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240" yWindow="135" windowWidth="20055" windowHeight="7170"/>
  </bookViews>
  <sheets>
    <sheet name="CASAMENTO" sheetId="1" r:id="rId1"/>
  </sheets>
  <externalReferences>
    <externalReference r:id="rId2"/>
  </externalReferences>
  <definedNames>
    <definedName name="_xlnm.Print_Area" localSheetId="0">CASAMENTO!$A$1:$N$234</definedName>
  </definedNames>
  <calcPr calcId="145621"/>
</workbook>
</file>

<file path=xl/calcChain.xml><?xml version="1.0" encoding="utf-8"?>
<calcChain xmlns="http://schemas.openxmlformats.org/spreadsheetml/2006/main">
  <c r="M231" i="1" l="1"/>
  <c r="M191" i="1" l="1"/>
  <c r="M190" i="1"/>
  <c r="M215" i="1" l="1"/>
  <c r="M216" i="1"/>
  <c r="M217" i="1"/>
  <c r="M218" i="1"/>
  <c r="M219" i="1"/>
  <c r="M221" i="1"/>
  <c r="M222" i="1"/>
  <c r="M223" i="1"/>
  <c r="M224" i="1"/>
  <c r="M225" i="1"/>
  <c r="M226" i="1"/>
  <c r="M228" i="1"/>
  <c r="M233" i="1"/>
  <c r="M207" i="1"/>
  <c r="M208" i="1"/>
  <c r="M209" i="1"/>
  <c r="M210" i="1"/>
  <c r="M211" i="1"/>
  <c r="M197" i="1"/>
  <c r="M199" i="1"/>
  <c r="M201" i="1"/>
  <c r="M203" i="1"/>
  <c r="M188" i="1"/>
  <c r="M189" i="1"/>
  <c r="M192" i="1"/>
  <c r="M193" i="1"/>
  <c r="M179" i="1"/>
  <c r="M180" i="1"/>
  <c r="M182" i="1"/>
  <c r="M184" i="1"/>
  <c r="M175" i="1"/>
  <c r="M167" i="1"/>
  <c r="M162" i="1"/>
  <c r="M163" i="1"/>
  <c r="M164" i="1"/>
  <c r="M166" i="1"/>
  <c r="M153" i="1"/>
  <c r="M154" i="1"/>
  <c r="M155" i="1"/>
  <c r="M143" i="1"/>
  <c r="M144" i="1"/>
  <c r="M145" i="1"/>
  <c r="M147" i="1"/>
  <c r="M118" i="1"/>
  <c r="M119" i="1"/>
  <c r="M121" i="1"/>
  <c r="M122" i="1"/>
  <c r="M123" i="1"/>
  <c r="M125" i="1"/>
  <c r="M126" i="1"/>
  <c r="M127" i="1"/>
  <c r="M128" i="1"/>
  <c r="M129" i="1"/>
  <c r="M130" i="1"/>
  <c r="M131" i="1"/>
  <c r="M132" i="1"/>
  <c r="M133" i="1"/>
  <c r="M104" i="1"/>
  <c r="M105" i="1"/>
  <c r="M106" i="1"/>
  <c r="M107" i="1"/>
  <c r="M108" i="1"/>
  <c r="M111" i="1"/>
  <c r="M88" i="1"/>
  <c r="M89" i="1"/>
  <c r="M90" i="1"/>
  <c r="M91" i="1"/>
  <c r="M92" i="1"/>
  <c r="M93" i="1"/>
  <c r="M94" i="1"/>
  <c r="M95" i="1"/>
  <c r="M97" i="1"/>
  <c r="M71" i="1"/>
  <c r="M72" i="1"/>
  <c r="M73" i="1"/>
  <c r="M74" i="1"/>
  <c r="M75" i="1"/>
  <c r="M76" i="1"/>
  <c r="M77" i="1"/>
  <c r="M78" i="1"/>
  <c r="M79" i="1"/>
  <c r="M81" i="1"/>
  <c r="M64" i="1"/>
  <c r="M41" i="1"/>
  <c r="M42" i="1"/>
  <c r="M43" i="1"/>
  <c r="M44" i="1"/>
  <c r="M46" i="1"/>
  <c r="M47" i="1"/>
  <c r="M48" i="1"/>
  <c r="M51" i="1"/>
  <c r="M53" i="1"/>
  <c r="M54" i="1"/>
  <c r="M55" i="1"/>
  <c r="M56" i="1"/>
  <c r="M31" i="1"/>
  <c r="M32" i="1"/>
  <c r="M33" i="1"/>
  <c r="M34" i="1"/>
  <c r="M173" i="1"/>
  <c r="M172" i="1"/>
  <c r="M171" i="1"/>
  <c r="M161" i="1"/>
  <c r="M160" i="1"/>
  <c r="M159" i="1"/>
  <c r="M152" i="1"/>
  <c r="M151" i="1"/>
  <c r="M138" i="1"/>
  <c r="M137" i="1"/>
  <c r="M117" i="1"/>
  <c r="M116" i="1"/>
  <c r="M115" i="1"/>
  <c r="M103" i="1"/>
  <c r="M102" i="1"/>
  <c r="M101" i="1"/>
  <c r="M87" i="1"/>
  <c r="M86" i="1"/>
  <c r="M85" i="1"/>
  <c r="M70" i="1"/>
  <c r="M69" i="1"/>
  <c r="M68" i="1"/>
  <c r="M62" i="1"/>
  <c r="M61" i="1"/>
  <c r="M60" i="1"/>
  <c r="M40" i="1"/>
  <c r="M39" i="1"/>
  <c r="M38" i="1"/>
  <c r="M30" i="1"/>
  <c r="M29" i="1"/>
  <c r="M28" i="1"/>
  <c r="M18" i="1"/>
  <c r="M21" i="1"/>
  <c r="M22" i="1"/>
  <c r="M24" i="1"/>
  <c r="I25" i="1"/>
  <c r="M12" i="1" l="1"/>
  <c r="M13" i="1"/>
  <c r="M14" i="1"/>
  <c r="M15" i="1"/>
  <c r="M16" i="1"/>
  <c r="M17" i="1"/>
  <c r="M11" i="1"/>
  <c r="M35" i="1" l="1"/>
  <c r="I234" i="1" l="1"/>
  <c r="L234" i="1"/>
  <c r="K234" i="1"/>
  <c r="M234" i="1"/>
  <c r="L168" i="1"/>
  <c r="K168" i="1"/>
  <c r="I168" i="1"/>
  <c r="M168" i="1"/>
  <c r="L156" i="1"/>
  <c r="K156" i="1"/>
  <c r="I156" i="1"/>
  <c r="L148" i="1"/>
  <c r="K148" i="1"/>
  <c r="I148" i="1"/>
  <c r="M148" i="1"/>
  <c r="M134" i="1"/>
  <c r="L134" i="1"/>
  <c r="K134" i="1"/>
  <c r="I134" i="1"/>
  <c r="L112" i="1"/>
  <c r="K112" i="1"/>
  <c r="I112" i="1"/>
  <c r="M112" i="1"/>
  <c r="L82" i="1"/>
  <c r="K82" i="1"/>
  <c r="I82" i="1"/>
  <c r="L98" i="1"/>
  <c r="K98" i="1"/>
  <c r="I98" i="1"/>
  <c r="M98" i="1"/>
  <c r="M82" i="1"/>
  <c r="L204" i="1"/>
  <c r="K204" i="1"/>
  <c r="I204" i="1"/>
  <c r="M204" i="1"/>
  <c r="L185" i="1"/>
  <c r="K185" i="1"/>
  <c r="I185" i="1"/>
  <c r="M185" i="1"/>
  <c r="L176" i="1"/>
  <c r="K176" i="1"/>
  <c r="I176" i="1"/>
  <c r="L65" i="1"/>
  <c r="K65" i="1"/>
  <c r="I65" i="1"/>
  <c r="L57" i="1"/>
  <c r="K57" i="1"/>
  <c r="I57" i="1"/>
  <c r="L212" i="1"/>
  <c r="K212" i="1"/>
  <c r="I212" i="1"/>
  <c r="L194" i="1"/>
  <c r="K194" i="1"/>
  <c r="I194" i="1"/>
  <c r="L35" i="1"/>
  <c r="K35" i="1"/>
  <c r="M176" i="1" l="1"/>
  <c r="M156" i="1"/>
  <c r="I35" i="1" l="1"/>
  <c r="I8" i="1" s="1"/>
  <c r="K4" i="1" s="1"/>
  <c r="M25" i="1"/>
  <c r="L25" i="1"/>
  <c r="L8" i="1" s="1"/>
  <c r="K25" i="1"/>
  <c r="K8" i="1" s="1"/>
  <c r="L4" i="1" s="1"/>
  <c r="M4" i="1" l="1"/>
  <c r="M194" i="1"/>
  <c r="M212" i="1" l="1"/>
  <c r="M65" i="1"/>
  <c r="M57" i="1" l="1"/>
  <c r="M8" i="1" s="1"/>
</calcChain>
</file>

<file path=xl/sharedStrings.xml><?xml version="1.0" encoding="utf-8"?>
<sst xmlns="http://schemas.openxmlformats.org/spreadsheetml/2006/main" count="209" uniqueCount="189">
  <si>
    <t>Actual</t>
  </si>
  <si>
    <t>Boutonnieres</t>
  </si>
  <si>
    <t>Corsages</t>
  </si>
  <si>
    <t>PREVISÃO</t>
  </si>
  <si>
    <t>Orçamento</t>
  </si>
  <si>
    <t>Pagamentos</t>
  </si>
  <si>
    <t xml:space="preserve">Saldo </t>
  </si>
  <si>
    <t>Total</t>
  </si>
  <si>
    <t>Estimado/cotado</t>
  </si>
  <si>
    <t>Data do casamento:</t>
  </si>
  <si>
    <t>Noivo e noiva:</t>
  </si>
  <si>
    <t>Vestuário</t>
  </si>
  <si>
    <t>Vestido da Noiva</t>
  </si>
  <si>
    <t>Sapato da Noiva</t>
  </si>
  <si>
    <t>Peça para a cabeça/véu</t>
  </si>
  <si>
    <t>Jóias/Bijuterias/Acessórios</t>
  </si>
  <si>
    <t>Traje do Noivo</t>
  </si>
  <si>
    <t>Gravata do Noivo</t>
  </si>
  <si>
    <t>Camisa do Noivo</t>
  </si>
  <si>
    <t>Sapato da Noivo</t>
  </si>
  <si>
    <t>Sapatos das Daminhas</t>
  </si>
  <si>
    <t>Vestido das Daminhas</t>
  </si>
  <si>
    <t>Traje dos Pajens</t>
  </si>
  <si>
    <t>Sapato dos Pajens</t>
  </si>
  <si>
    <t>Beleza</t>
  </si>
  <si>
    <t>Cabelo da Noiva</t>
  </si>
  <si>
    <t>Make up da Noiva</t>
  </si>
  <si>
    <t>Unhas da Noiva</t>
  </si>
  <si>
    <t>Cabelo/Barba do Noivo</t>
  </si>
  <si>
    <t>Cabelo das Daminhas</t>
  </si>
  <si>
    <t>Papelaria e Impressões</t>
  </si>
  <si>
    <t>Cartão Save the Date</t>
  </si>
  <si>
    <t>Convites</t>
  </si>
  <si>
    <t>Calígrafia</t>
  </si>
  <si>
    <t>Data do orçamento:</t>
  </si>
  <si>
    <t>Número estimado de participantes:</t>
  </si>
  <si>
    <t>Subtotal Vestuário</t>
  </si>
  <si>
    <t>Convites Especiais para Madrinhas</t>
  </si>
  <si>
    <t>Convites Especiais para Padrinhos</t>
  </si>
  <si>
    <t>Cartões Reservados para Mesas</t>
  </si>
  <si>
    <t>Livro de Lembranças/Canetas</t>
  </si>
  <si>
    <t>Guardanapos personalizados</t>
  </si>
  <si>
    <t>Toalhas de Lavabo Personalizadas</t>
  </si>
  <si>
    <t>Tags</t>
  </si>
  <si>
    <t>Lágrimas de Alegria Personalizadas</t>
  </si>
  <si>
    <t>Plaquinha Entrada da Noiva</t>
  </si>
  <si>
    <t>Plaquinha Entrada da Noivo</t>
  </si>
  <si>
    <t>Adesivo de Chão de Pista</t>
  </si>
  <si>
    <t>Cerimônia</t>
  </si>
  <si>
    <t>Taxa do Local</t>
  </si>
  <si>
    <t>Mestre de Cerimônias</t>
  </si>
  <si>
    <t>Taxa do local</t>
  </si>
  <si>
    <t>Refeições</t>
  </si>
  <si>
    <t>Equipe de Serviço (refeição e bebidas)</t>
  </si>
  <si>
    <t>Serviço de garçons e maitre</t>
  </si>
  <si>
    <t>Equipe de Serviço de Limpeza</t>
  </si>
  <si>
    <t>Equipe de Segurança</t>
  </si>
  <si>
    <t>Bebidas Alcoolicas (destilados)</t>
  </si>
  <si>
    <t>Bebidas Alcoolicas (Vinhos, Espumantes)</t>
  </si>
  <si>
    <t>Bebidas sem Alcool (Refris, Sucos, Água)</t>
  </si>
  <si>
    <t>Bebidas Energéticas</t>
  </si>
  <si>
    <t>Serviço de Bartenders</t>
  </si>
  <si>
    <t>Decoração</t>
  </si>
  <si>
    <t>Peças decorativas para Recepção</t>
  </si>
  <si>
    <t>Peças decorativas para Cerimônia</t>
  </si>
  <si>
    <t>Móveis</t>
  </si>
  <si>
    <t>Tapetes</t>
  </si>
  <si>
    <t>Decoração customizada</t>
  </si>
  <si>
    <t>Lustres</t>
  </si>
  <si>
    <t>Técnico de Iluminação</t>
  </si>
  <si>
    <t>Flores</t>
  </si>
  <si>
    <t>Bouquet da Noiva</t>
  </si>
  <si>
    <t>Bouquets da Madrinhas</t>
  </si>
  <si>
    <t>Flores para Daminhas</t>
  </si>
  <si>
    <t>Pétalas de Flores para Daminhas</t>
  </si>
  <si>
    <t>Flores para a Cerimônia</t>
  </si>
  <si>
    <t>Locações</t>
  </si>
  <si>
    <t>Cadeiras para a Cerimônia</t>
  </si>
  <si>
    <t>Mesas para Recepção</t>
  </si>
  <si>
    <t>Cadeiras para a Recepção</t>
  </si>
  <si>
    <t>Toalhas</t>
  </si>
  <si>
    <t>Louças para Jantar</t>
  </si>
  <si>
    <t>Taças e Copos</t>
  </si>
  <si>
    <t>Talheres</t>
  </si>
  <si>
    <t>Louças para Buffet</t>
  </si>
  <si>
    <t>Guardanapos de Tecido</t>
  </si>
  <si>
    <t>Porta Guardanapos</t>
  </si>
  <si>
    <t>Taças e Copos para Bar</t>
  </si>
  <si>
    <t>Tendas</t>
  </si>
  <si>
    <t>Outro</t>
  </si>
  <si>
    <t>Fotografia e Filmagem</t>
  </si>
  <si>
    <t>Fotógrafo</t>
  </si>
  <si>
    <t>Videomaker</t>
  </si>
  <si>
    <t>Álbum</t>
  </si>
  <si>
    <t>Ensaio Pré Wedding</t>
  </si>
  <si>
    <t>Trash the Dress</t>
  </si>
  <si>
    <t>Filme(s)</t>
  </si>
  <si>
    <t>Porta Retratos</t>
  </si>
  <si>
    <t>Pôster</t>
  </si>
  <si>
    <t>Cabine Mágica</t>
  </si>
  <si>
    <t>Música</t>
  </si>
  <si>
    <t>Recepção</t>
  </si>
  <si>
    <t>Brincadeira do Bouquet</t>
  </si>
  <si>
    <t>Fogos de Artifício</t>
  </si>
  <si>
    <t>Efeitos Especiais</t>
  </si>
  <si>
    <t>Sistema de Projeção</t>
  </si>
  <si>
    <t>Máquina de Fumaça</t>
  </si>
  <si>
    <t>Bolo</t>
  </si>
  <si>
    <t>Topo do Bolo</t>
  </si>
  <si>
    <t>Peça base</t>
  </si>
  <si>
    <t>Sobremesas</t>
  </si>
  <si>
    <t>Doces</t>
  </si>
  <si>
    <t>Guloseimas</t>
  </si>
  <si>
    <t>Peças Especiais, Bandejas e Porta Doces</t>
  </si>
  <si>
    <t>Bem casados</t>
  </si>
  <si>
    <t>Presente para Madrinhas</t>
  </si>
  <si>
    <t>Presente para Padrinhos</t>
  </si>
  <si>
    <t>Outros Presentes</t>
  </si>
  <si>
    <t>Mestre de Cerimônia</t>
  </si>
  <si>
    <t>Serviço para Dobradura dos Guardanapos</t>
  </si>
  <si>
    <t>Lanche (para a Madrugada ou Tarde)</t>
  </si>
  <si>
    <t>Coffee Bar</t>
  </si>
  <si>
    <t>Serviço para Acabamentos dos Convites</t>
  </si>
  <si>
    <t>Serviço para Cuidados com as Crianças</t>
  </si>
  <si>
    <t>Medicamentos</t>
  </si>
  <si>
    <t>Produtos de Higiene Pessoal para Toaletes</t>
  </si>
  <si>
    <t xml:space="preserve">Toalhas Bordadas para Toaletes </t>
  </si>
  <si>
    <t>Site</t>
  </si>
  <si>
    <t>Placas Indicativas</t>
  </si>
  <si>
    <t>Alianças</t>
  </si>
  <si>
    <t>Hotel para Noivos</t>
  </si>
  <si>
    <t>Material para Acabamentos dos Convites</t>
  </si>
  <si>
    <t>Transporte</t>
  </si>
  <si>
    <t>Subtotal Beleza</t>
  </si>
  <si>
    <t>Subtotal Papelaria e Impressões</t>
  </si>
  <si>
    <t>Subtotal Ceremônia</t>
  </si>
  <si>
    <t>Subtotal Recepção</t>
  </si>
  <si>
    <t>Subtotal Decoração</t>
  </si>
  <si>
    <t>Subtotal Flores</t>
  </si>
  <si>
    <t>Subtotal Locações</t>
  </si>
  <si>
    <t>Subtotal Fotografia e Filmagem</t>
  </si>
  <si>
    <t>Subtotal Música</t>
  </si>
  <si>
    <t>Entretenimento</t>
  </si>
  <si>
    <t>Subtotal Entretenimento</t>
  </si>
  <si>
    <t>Subtotal Bolo</t>
  </si>
  <si>
    <t>Subtotal Doces</t>
  </si>
  <si>
    <t>Lembranças e Presentes</t>
  </si>
  <si>
    <t>Subtotal Lembranças e Presentes</t>
  </si>
  <si>
    <t>Subtotal Transporte</t>
  </si>
  <si>
    <t>Menu impresso</t>
  </si>
  <si>
    <t>Postagem</t>
  </si>
  <si>
    <t>Cartão de agradecimento</t>
  </si>
  <si>
    <t>Adereços/Plaquinhas para Diversão</t>
  </si>
  <si>
    <t>Sparklers/Pétalas/Arroz</t>
  </si>
  <si>
    <t>Taxas / Licenças / Alvarás</t>
  </si>
  <si>
    <t>Acessórios Decorativos</t>
  </si>
  <si>
    <t>Decoração Teto</t>
  </si>
  <si>
    <t>Tecidos (cortinas, painéis, …)</t>
  </si>
  <si>
    <t>Flores para a Recepção/Festa</t>
  </si>
  <si>
    <t>Plantas / Árvores</t>
  </si>
  <si>
    <t>Móveis Lounge</t>
  </si>
  <si>
    <t>Equipamentos de Iluminação cênica</t>
  </si>
  <si>
    <t>Equipamentos e Luzes para Pista</t>
  </si>
  <si>
    <t>Pista de LED (no piso)</t>
  </si>
  <si>
    <t>Mesa para Doces e/ou Bolo</t>
  </si>
  <si>
    <t>Música Coquetel de Entrada</t>
  </si>
  <si>
    <t>Recepção / Festa</t>
  </si>
  <si>
    <t>Atração Musical (Banda, DJ, Grupo Musical)</t>
  </si>
  <si>
    <t>Luzes de Efeitos Especiais</t>
  </si>
  <si>
    <t>Souvenir</t>
  </si>
  <si>
    <t>Organização e Assessoria</t>
  </si>
  <si>
    <t>Organizadora/Planejadora Profissional</t>
  </si>
  <si>
    <t>Designer Profissional</t>
  </si>
  <si>
    <t>Assessores para Dia do Casamento</t>
  </si>
  <si>
    <t>Assessores de Cerimonial</t>
  </si>
  <si>
    <t>Subtotal Organização e Assessoria</t>
  </si>
  <si>
    <t>Carro da Noiva</t>
  </si>
  <si>
    <t>Translado dos Convidados</t>
  </si>
  <si>
    <t>Carro dos Noivos ou Transporte</t>
  </si>
  <si>
    <t>Antepasto/Entradas/Aperitivos</t>
  </si>
  <si>
    <t>Caixas Personalizadas para Produtos de Higiene Pessoal e Medicamentos</t>
  </si>
  <si>
    <t>Urna para Presente em Espécie</t>
  </si>
  <si>
    <t>Miscelânea</t>
  </si>
  <si>
    <t>Subtotal Miscelânea</t>
  </si>
  <si>
    <t>QDE</t>
  </si>
  <si>
    <t>Notas</t>
  </si>
  <si>
    <t>Itens</t>
  </si>
  <si>
    <r>
      <rPr>
        <sz val="16"/>
        <color theme="0"/>
        <rFont val="Calibri"/>
        <family val="2"/>
        <scheme val="minor"/>
      </rPr>
      <t>ORÇAMENTO BASE PARA CASAMENTO</t>
    </r>
    <r>
      <rPr>
        <sz val="8"/>
        <color theme="0"/>
        <rFont val="Calibri"/>
        <family val="2"/>
        <scheme val="minor"/>
      </rPr>
      <t xml:space="preserve">
(48) </t>
    </r>
    <r>
      <rPr>
        <sz val="11"/>
        <color theme="0"/>
        <rFont val="Calibri"/>
        <family val="2"/>
        <scheme val="minor"/>
      </rPr>
      <t>3433 5726  / 99978 6486  / 99639 7847
eventos@virginiacesconeto.com.br</t>
    </r>
  </si>
  <si>
    <t>Atual</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</si>
</sst>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R$&quot;\ * #,##0.00_-;\-&quot;R$&quot;\ * #,##0.00_-;_-&quot;R$&quot;\ * &quot;-&quot;??_-;_-@_-"/>
    <numFmt numFmtId="43" formatCode="_-* #,##0.00_-;\-* #,##0.00_-;_-* &quot;-&quot;??_-;_-@_-"/>
    <numFmt numFmtId="164" formatCode="_(&quot;$&quot;* #,##0.00_);_(&quot;$&quot;* \(#,##0.00\);_(&quot;$&quot;* &quot;-&quot;??_);_(@_)"/>
    <numFmt numFmtId="165" formatCode="&quot;$&quot;#,##0.00_);\(&quot;$&quot;#,##0.00\)"/>
    <numFmt numFmtId="166" formatCode="_-[$$-409]* #,##0.00_ ;_-[$$-409]* \-#,##0.00\ ;_-[$$-409]* &quot;-&quot;??_ ;_-@_ "/>
  </numFmts>
  <fonts count="25" x14ac:knownFonts="1">
    <font>
      <sz val="11"/>
      <color theme="1"/>
      <name val="Calibri"/>
      <family val="2"/>
      <scheme val="minor"/>
    </font>
    <font>
      <sz val="11"/>
      <color theme="1"/>
      <name val="Calibri"/>
      <family val="2"/>
      <scheme val="minor"/>
    </font>
    <font>
      <b/>
      <sz val="11"/>
      <color theme="0"/>
      <name val="Calibri"/>
      <family val="2"/>
      <scheme val="minor"/>
    </font>
    <font>
      <sz val="11"/>
      <color theme="1" tint="0.34998626667073579"/>
      <name val="Calibri"/>
      <family val="2"/>
      <scheme val="minor"/>
    </font>
    <font>
      <sz val="11"/>
      <color theme="1" tint="0.14999847407452621"/>
      <name val="Calibri"/>
      <family val="2"/>
      <scheme val="minor"/>
    </font>
    <font>
      <b/>
      <sz val="16"/>
      <color theme="0"/>
      <name val="Calibri"/>
      <family val="2"/>
      <scheme val="minor"/>
    </font>
    <font>
      <b/>
      <sz val="12"/>
      <color theme="1" tint="0.249977111117893"/>
      <name val="Calibri"/>
      <family val="2"/>
      <scheme val="minor"/>
    </font>
    <font>
      <b/>
      <sz val="12"/>
      <color rgb="FFF3276F"/>
      <name val="Calibri"/>
      <family val="2"/>
      <scheme val="minor"/>
    </font>
    <font>
      <b/>
      <sz val="14"/>
      <color rgb="FFF3276F"/>
      <name val="Calibri"/>
      <family val="2"/>
      <scheme val="minor"/>
    </font>
    <font>
      <sz val="14"/>
      <color theme="1" tint="0.14999847407452621"/>
      <name val="Calibri"/>
      <family val="2"/>
      <scheme val="minor"/>
    </font>
    <font>
      <sz val="11"/>
      <color theme="7" tint="-0.249977111117893"/>
      <name val="Calibri"/>
      <family val="2"/>
      <scheme val="minor"/>
    </font>
    <font>
      <b/>
      <sz val="11"/>
      <name val="Calibri"/>
      <family val="2"/>
      <scheme val="minor"/>
    </font>
    <font>
      <b/>
      <sz val="11"/>
      <color rgb="FFF3276F"/>
      <name val="Calibri"/>
      <family val="2"/>
      <scheme val="minor"/>
    </font>
    <font>
      <sz val="11"/>
      <name val="Calibri"/>
      <family val="2"/>
      <scheme val="minor"/>
    </font>
    <font>
      <b/>
      <sz val="11"/>
      <color theme="5" tint="-0.249977111117893"/>
      <name val="Calibri"/>
      <family val="2"/>
      <scheme val="minor"/>
    </font>
    <font>
      <sz val="11"/>
      <color theme="5" tint="-0.499984740745262"/>
      <name val="Calibri"/>
      <family val="2"/>
      <scheme val="minor"/>
    </font>
    <font>
      <b/>
      <sz val="11"/>
      <color theme="5" tint="-0.499984740745262"/>
      <name val="Calibri"/>
      <family val="2"/>
      <scheme val="minor"/>
    </font>
    <font>
      <b/>
      <sz val="12"/>
      <color theme="5" tint="-0.499984740745262"/>
      <name val="Calibri"/>
      <family val="2"/>
    </font>
    <font>
      <b/>
      <sz val="12"/>
      <color theme="0"/>
      <name val="Calibri"/>
      <family val="2"/>
      <scheme val="minor"/>
    </font>
    <font>
      <b/>
      <sz val="12"/>
      <color theme="0"/>
      <name val="Calibri"/>
      <family val="2"/>
    </font>
    <font>
      <b/>
      <sz val="12"/>
      <color theme="5" tint="-0.499984740745262"/>
      <name val="Calibri"/>
      <family val="2"/>
      <scheme val="minor"/>
    </font>
    <font>
      <sz val="11"/>
      <color theme="0"/>
      <name val="Calibri"/>
      <family val="2"/>
      <scheme val="minor"/>
    </font>
    <font>
      <sz val="8"/>
      <color theme="0"/>
      <name val="Calibri"/>
      <family val="2"/>
      <scheme val="minor"/>
    </font>
    <font>
      <sz val="10"/>
      <color theme="1" tint="0.14999847407452621"/>
      <name val="Arial Rounded MT Bold"/>
      <family val="2"/>
    </font>
    <font>
      <sz val="16"/>
      <color theme="0"/>
      <name val="Calibri"/>
      <family val="2"/>
      <scheme val="minor"/>
    </font>
  </fonts>
  <fills count="8">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theme="5" tint="-0.249977111117893"/>
        <bgColor indexed="64"/>
      </patternFill>
    </fill>
  </fills>
  <borders count="58">
    <border>
      <left/>
      <right/>
      <top/>
      <bottom/>
      <diagonal/>
    </border>
    <border>
      <left style="thin">
        <color theme="0"/>
      </left>
      <right/>
      <top/>
      <bottom/>
      <diagonal/>
    </border>
    <border>
      <left style="thin">
        <color theme="0"/>
      </left>
      <right style="thin">
        <color theme="0"/>
      </right>
      <top/>
      <bottom style="thin">
        <color theme="0"/>
      </bottom>
      <diagonal/>
    </border>
    <border>
      <left/>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style="thin">
        <color theme="0"/>
      </right>
      <top/>
      <bottom/>
      <diagonal/>
    </border>
    <border>
      <left/>
      <right style="thin">
        <color theme="0"/>
      </right>
      <top/>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medium">
        <color theme="0" tint="-0.499984740745262"/>
      </left>
      <right/>
      <top style="medium">
        <color theme="0" tint="-0.499984740745262"/>
      </top>
      <bottom style="medium">
        <color theme="0" tint="-0.499984740745262"/>
      </bottom>
      <diagonal/>
    </border>
    <border>
      <left style="medium">
        <color theme="0" tint="-0.499984740745262"/>
      </left>
      <right style="medium">
        <color theme="0" tint="-0.499984740745262"/>
      </right>
      <top/>
      <bottom style="medium">
        <color theme="0" tint="-0.499984740745262"/>
      </bottom>
      <diagonal/>
    </border>
    <border>
      <left style="medium">
        <color theme="0" tint="-0.499984740745262"/>
      </left>
      <right/>
      <top/>
      <bottom style="medium">
        <color theme="0" tint="-0.499984740745262"/>
      </bottom>
      <diagonal/>
    </border>
    <border>
      <left style="medium">
        <color theme="0" tint="-0.499984740745262"/>
      </left>
      <right/>
      <top style="medium">
        <color theme="0" tint="-0.499984740745262"/>
      </top>
      <bottom/>
      <diagonal/>
    </border>
    <border>
      <left style="medium">
        <color theme="0" tint="-0.499984740745262"/>
      </left>
      <right/>
      <top/>
      <bottom/>
      <diagonal/>
    </border>
    <border>
      <left style="medium">
        <color theme="0" tint="-0.499984740745262"/>
      </left>
      <right style="medium">
        <color theme="0" tint="-0.499984740745262"/>
      </right>
      <top style="medium">
        <color theme="0" tint="-0.499984740745262"/>
      </top>
      <bottom/>
      <diagonal/>
    </border>
    <border>
      <left style="medium">
        <color theme="0" tint="-0.499984740745262"/>
      </left>
      <right style="medium">
        <color theme="0" tint="-0.499984740745262"/>
      </right>
      <top/>
      <bottom/>
      <diagonal/>
    </border>
    <border>
      <left/>
      <right style="medium">
        <color theme="0" tint="-0.499984740745262"/>
      </right>
      <top style="medium">
        <color theme="0" tint="-0.499984740745262"/>
      </top>
      <bottom/>
      <diagonal/>
    </border>
    <border>
      <left/>
      <right style="medium">
        <color theme="0" tint="-0.499984740745262"/>
      </right>
      <top/>
      <bottom/>
      <diagonal/>
    </border>
    <border>
      <left/>
      <right style="medium">
        <color theme="0" tint="-0.499984740745262"/>
      </right>
      <top/>
      <bottom style="medium">
        <color theme="0" tint="-0.499984740745262"/>
      </bottom>
      <diagonal/>
    </border>
    <border>
      <left style="thin">
        <color theme="8" tint="-0.249977111117893"/>
      </left>
      <right/>
      <top style="medium">
        <color theme="0" tint="-0.499984740745262"/>
      </top>
      <bottom style="medium">
        <color theme="0" tint="-0.499984740745262"/>
      </bottom>
      <diagonal/>
    </border>
    <border>
      <left style="thin">
        <color theme="8" tint="-0.249977111117893"/>
      </left>
      <right style="medium">
        <color theme="0" tint="-0.499984740745262"/>
      </right>
      <top style="medium">
        <color theme="0" tint="-0.499984740745262"/>
      </top>
      <bottom style="medium">
        <color theme="0" tint="-0.499984740745262"/>
      </bottom>
      <diagonal/>
    </border>
    <border>
      <left/>
      <right/>
      <top/>
      <bottom style="medium">
        <color theme="0" tint="-0.499984740745262"/>
      </bottom>
      <diagonal/>
    </border>
    <border>
      <left style="thin">
        <color theme="0" tint="-0.14999847407452621"/>
      </left>
      <right style="thin">
        <color theme="0" tint="-0.14999847407452621"/>
      </right>
      <top/>
      <bottom style="thin">
        <color theme="0" tint="-0.14999847407452621"/>
      </bottom>
      <diagonal/>
    </border>
    <border>
      <left style="medium">
        <color theme="0" tint="-0.499984740745262"/>
      </left>
      <right style="medium">
        <color theme="0" tint="-0.499984740745262"/>
      </right>
      <top style="thin">
        <color theme="5" tint="-0.499984740745262"/>
      </top>
      <bottom/>
      <diagonal/>
    </border>
    <border>
      <left style="medium">
        <color theme="0" tint="-0.499984740745262"/>
      </left>
      <right/>
      <top style="medium">
        <color theme="0" tint="-0.499984740745262"/>
      </top>
      <bottom style="thin">
        <color theme="5" tint="-0.499984740745262"/>
      </bottom>
      <diagonal/>
    </border>
    <border>
      <left/>
      <right/>
      <top style="medium">
        <color theme="0" tint="-0.499984740745262"/>
      </top>
      <bottom style="thin">
        <color theme="5" tint="-0.499984740745262"/>
      </bottom>
      <diagonal/>
    </border>
    <border>
      <left/>
      <right style="medium">
        <color theme="0" tint="-0.499984740745262"/>
      </right>
      <top style="medium">
        <color theme="0" tint="-0.499984740745262"/>
      </top>
      <bottom style="thin">
        <color theme="5" tint="-0.499984740745262"/>
      </bottom>
      <diagonal/>
    </border>
    <border>
      <left style="medium">
        <color theme="0" tint="-0.499984740745262"/>
      </left>
      <right style="thin">
        <color theme="5" tint="-0.499984740745262"/>
      </right>
      <top/>
      <bottom style="medium">
        <color theme="0" tint="-0.499984740745262"/>
      </bottom>
      <diagonal/>
    </border>
    <border>
      <left/>
      <right style="thin">
        <color theme="5" tint="-0.499984740745262"/>
      </right>
      <top/>
      <bottom style="medium">
        <color theme="0" tint="-0.499984740745262"/>
      </bottom>
      <diagonal/>
    </border>
    <border>
      <left style="thin">
        <color theme="0"/>
      </left>
      <right/>
      <top style="thin">
        <color theme="0"/>
      </top>
      <bottom style="thin">
        <color theme="0"/>
      </bottom>
      <diagonal/>
    </border>
    <border>
      <left style="medium">
        <color theme="5" tint="0.39997558519241921"/>
      </left>
      <right style="medium">
        <color theme="5" tint="0.39997558519241921"/>
      </right>
      <top style="medium">
        <color theme="5" tint="0.39997558519241921"/>
      </top>
      <bottom style="medium">
        <color theme="5" tint="0.39997558519241921"/>
      </bottom>
      <diagonal/>
    </border>
    <border>
      <left style="medium">
        <color theme="5" tint="0.39997558519241921"/>
      </left>
      <right style="thin">
        <color theme="0" tint="-0.14999847407452621"/>
      </right>
      <top style="thin">
        <color theme="0" tint="-0.14999847407452621"/>
      </top>
      <bottom style="thin">
        <color theme="0" tint="-0.14999847407452621"/>
      </bottom>
      <diagonal/>
    </border>
    <border>
      <left style="thin">
        <color theme="0" tint="-0.14999847407452621"/>
      </left>
      <right style="medium">
        <color theme="5" tint="0.39997558519241921"/>
      </right>
      <top style="thin">
        <color theme="0" tint="-0.14999847407452621"/>
      </top>
      <bottom style="thin">
        <color theme="0" tint="-0.14999847407452621"/>
      </bottom>
      <diagonal/>
    </border>
    <border>
      <left style="thin">
        <color theme="0" tint="-0.249977111117893"/>
      </left>
      <right style="medium">
        <color theme="5" tint="0.39997558519241921"/>
      </right>
      <top/>
      <bottom style="medium">
        <color theme="5" tint="0.39997558519241921"/>
      </bottom>
      <diagonal/>
    </border>
    <border>
      <left style="medium">
        <color theme="5" tint="0.39997558519241921"/>
      </left>
      <right style="thin">
        <color theme="0" tint="-0.14999847407452621"/>
      </right>
      <top/>
      <bottom style="thin">
        <color theme="0" tint="-0.14999847407452621"/>
      </bottom>
      <diagonal/>
    </border>
    <border>
      <left style="medium">
        <color theme="5" tint="0.39997558519241921"/>
      </left>
      <right/>
      <top style="medium">
        <color theme="5" tint="0.39997558519241921"/>
      </top>
      <bottom style="medium">
        <color theme="5" tint="0.39997558519241921"/>
      </bottom>
      <diagonal/>
    </border>
    <border>
      <left style="thin">
        <color theme="0" tint="-0.249977111117893"/>
      </left>
      <right style="medium">
        <color theme="5" tint="0.39997558519241921"/>
      </right>
      <top style="medium">
        <color theme="5" tint="0.39997558519241921"/>
      </top>
      <bottom style="medium">
        <color theme="5" tint="0.39997558519241921"/>
      </bottom>
      <diagonal/>
    </border>
    <border>
      <left style="medium">
        <color theme="5" tint="0.39997558519241921"/>
      </left>
      <right style="thin">
        <color theme="0" tint="-0.249977111117893"/>
      </right>
      <top/>
      <bottom style="medium">
        <color theme="5" tint="0.39997558519241921"/>
      </bottom>
      <diagonal/>
    </border>
    <border>
      <left style="medium">
        <color theme="5" tint="0.39997558519241921"/>
      </left>
      <right style="medium">
        <color theme="5" tint="0.39997558519241921"/>
      </right>
      <top/>
      <bottom style="thin">
        <color theme="0" tint="-0.14999847407452621"/>
      </bottom>
      <diagonal/>
    </border>
    <border>
      <left style="medium">
        <color theme="5" tint="0.39997558519241921"/>
      </left>
      <right style="medium">
        <color theme="5" tint="0.39997558519241921"/>
      </right>
      <top style="thin">
        <color theme="0" tint="-0.14999847407452621"/>
      </top>
      <bottom style="thin">
        <color theme="0" tint="-0.14999847407452621"/>
      </bottom>
      <diagonal/>
    </border>
    <border>
      <left style="medium">
        <color theme="5" tint="0.39997558519241921"/>
      </left>
      <right style="medium">
        <color theme="5" tint="0.39997558519241921"/>
      </right>
      <top/>
      <bottom style="medium">
        <color theme="5" tint="0.39997558519241921"/>
      </bottom>
      <diagonal/>
    </border>
    <border>
      <left/>
      <right style="medium">
        <color theme="5" tint="0.39997558519241921"/>
      </right>
      <top style="medium">
        <color theme="5" tint="0.39997558519241921"/>
      </top>
      <bottom style="medium">
        <color theme="5" tint="0.39997558519241921"/>
      </bottom>
      <diagonal/>
    </border>
    <border>
      <left/>
      <right/>
      <top style="medium">
        <color theme="5" tint="0.39997558519241921"/>
      </top>
      <bottom style="medium">
        <color theme="5" tint="0.39997558519241921"/>
      </bottom>
      <diagonal/>
    </border>
    <border>
      <left/>
      <right style="medium">
        <color theme="5" tint="0.39997558519241921"/>
      </right>
      <top/>
      <bottom style="thin">
        <color theme="0" tint="-0.14999847407452621"/>
      </bottom>
      <diagonal/>
    </border>
    <border>
      <left/>
      <right style="medium">
        <color theme="5" tint="0.39997558519241921"/>
      </right>
      <top style="thin">
        <color theme="0" tint="-0.14999847407452621"/>
      </top>
      <bottom style="thin">
        <color theme="0" tint="-0.14999847407452621"/>
      </bottom>
      <diagonal/>
    </border>
    <border>
      <left style="medium">
        <color theme="5" tint="0.39997558519241921"/>
      </left>
      <right style="thin">
        <color theme="0" tint="-0.14999847407452621"/>
      </right>
      <top/>
      <bottom style="medium">
        <color theme="5" tint="0.39997558519241921"/>
      </bottom>
      <diagonal/>
    </border>
    <border>
      <left style="thin">
        <color theme="0" tint="-0.14999847407452621"/>
      </left>
      <right style="thin">
        <color theme="0" tint="-0.14999847407452621"/>
      </right>
      <top/>
      <bottom style="medium">
        <color theme="5" tint="0.39997558519241921"/>
      </bottom>
      <diagonal/>
    </border>
    <border>
      <left/>
      <right style="medium">
        <color theme="5" tint="0.39997558519241921"/>
      </right>
      <top/>
      <bottom style="medium">
        <color theme="5" tint="0.39997558519241921"/>
      </bottom>
      <diagonal/>
    </border>
    <border>
      <left/>
      <right style="thin">
        <color theme="0"/>
      </right>
      <top style="thin">
        <color theme="0"/>
      </top>
      <bottom style="thin">
        <color theme="0"/>
      </bottom>
      <diagonal/>
    </border>
    <border>
      <left style="thin">
        <color theme="0"/>
      </left>
      <right/>
      <top/>
      <bottom style="thin">
        <color theme="0"/>
      </bottom>
      <diagonal/>
    </border>
    <border>
      <left style="medium">
        <color theme="0" tint="-0.499984740745262"/>
      </left>
      <right style="thin">
        <color theme="5" tint="-0.499984740745262"/>
      </right>
      <top style="thin">
        <color theme="5" tint="-0.499984740745262"/>
      </top>
      <bottom/>
      <diagonal/>
    </border>
    <border>
      <left style="thin">
        <color theme="5" tint="-0.499984740745262"/>
      </left>
      <right style="thin">
        <color theme="5" tint="-0.499984740745262"/>
      </right>
      <top style="thin">
        <color theme="5" tint="-0.499984740745262"/>
      </top>
      <bottom/>
      <diagonal/>
    </border>
    <border>
      <left style="thin">
        <color theme="5" tint="-0.499984740745262"/>
      </left>
      <right style="medium">
        <color theme="0" tint="-0.499984740745262"/>
      </right>
      <top style="thin">
        <color theme="5" tint="-0.499984740745262"/>
      </top>
      <bottom/>
      <diagonal/>
    </border>
    <border>
      <left/>
      <right/>
      <top/>
      <bottom style="thin">
        <color theme="0"/>
      </bottom>
      <diagonal/>
    </border>
    <border>
      <left/>
      <right/>
      <top style="medium">
        <color theme="0" tint="-0.499984740745262"/>
      </top>
      <bottom/>
      <diagonal/>
    </border>
    <border>
      <left style="medium">
        <color theme="0" tint="-0.499984740745262"/>
      </left>
      <right/>
      <top style="thin">
        <color theme="0"/>
      </top>
      <bottom/>
      <diagonal/>
    </border>
    <border>
      <left/>
      <right style="thin">
        <color theme="0"/>
      </right>
      <top style="thin">
        <color theme="0"/>
      </top>
      <bottom style="medium">
        <color theme="0" tint="-0.499984740745262"/>
      </bottom>
      <diagonal/>
    </border>
    <border>
      <left style="thin">
        <color theme="0"/>
      </left>
      <right style="thin">
        <color theme="0"/>
      </right>
      <top style="thin">
        <color theme="0"/>
      </top>
      <bottom style="medium">
        <color theme="0" tint="-0.499984740745262"/>
      </bottom>
      <diagonal/>
    </border>
    <border>
      <left style="thin">
        <color theme="0"/>
      </left>
      <right/>
      <top style="thin">
        <color theme="0"/>
      </top>
      <bottom style="medium">
        <color theme="0" tint="-0.499984740745262"/>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cellStyleXfs>
  <cellXfs count="133">
    <xf numFmtId="0" fontId="0" fillId="0" borderId="0" xfId="0"/>
    <xf numFmtId="0" fontId="4" fillId="2" borderId="0" xfId="0" applyFont="1" applyFill="1" applyAlignment="1" applyProtection="1">
      <alignment vertical="center"/>
    </xf>
    <xf numFmtId="0" fontId="3" fillId="2" borderId="0" xfId="0" applyFont="1" applyFill="1" applyProtection="1"/>
    <xf numFmtId="164" fontId="3" fillId="2" borderId="0" xfId="1" applyNumberFormat="1" applyFont="1" applyFill="1" applyProtection="1"/>
    <xf numFmtId="0" fontId="4" fillId="2" borderId="0" xfId="0" applyFont="1" applyFill="1" applyProtection="1"/>
    <xf numFmtId="0" fontId="9" fillId="2" borderId="0" xfId="0" applyFont="1" applyFill="1" applyProtection="1"/>
    <xf numFmtId="0" fontId="4" fillId="2" borderId="0" xfId="0" applyFont="1" applyFill="1" applyBorder="1" applyProtection="1"/>
    <xf numFmtId="164" fontId="4" fillId="2" borderId="0" xfId="1" applyNumberFormat="1" applyFont="1" applyFill="1" applyProtection="1"/>
    <xf numFmtId="0" fontId="4" fillId="2" borderId="0" xfId="0" applyFont="1" applyFill="1" applyBorder="1" applyAlignment="1" applyProtection="1">
      <alignment vertical="center"/>
    </xf>
    <xf numFmtId="0" fontId="9" fillId="2" borderId="0" xfId="0" applyFont="1" applyFill="1" applyBorder="1" applyProtection="1"/>
    <xf numFmtId="165" fontId="4" fillId="0" borderId="4" xfId="1" applyNumberFormat="1" applyFont="1" applyFill="1" applyBorder="1" applyAlignment="1" applyProtection="1">
      <alignment horizontal="right"/>
      <protection locked="0"/>
    </xf>
    <xf numFmtId="165" fontId="7" fillId="2" borderId="0" xfId="1" applyNumberFormat="1" applyFont="1" applyFill="1" applyBorder="1" applyProtection="1"/>
    <xf numFmtId="165" fontId="4" fillId="0" borderId="1" xfId="1" applyNumberFormat="1" applyFont="1" applyFill="1" applyBorder="1" applyAlignment="1" applyProtection="1">
      <alignment horizontal="right"/>
      <protection locked="0"/>
    </xf>
    <xf numFmtId="164" fontId="4" fillId="0" borderId="4" xfId="1" applyNumberFormat="1" applyFont="1" applyFill="1" applyBorder="1" applyProtection="1"/>
    <xf numFmtId="165" fontId="7" fillId="0" borderId="4" xfId="1" applyNumberFormat="1" applyFont="1" applyFill="1" applyBorder="1" applyProtection="1"/>
    <xf numFmtId="164" fontId="2" fillId="0" borderId="3" xfId="1" applyNumberFormat="1" applyFont="1" applyFill="1" applyBorder="1" applyAlignment="1" applyProtection="1">
      <alignment horizontal="center"/>
    </xf>
    <xf numFmtId="165" fontId="6" fillId="0" borderId="3" xfId="1" applyNumberFormat="1" applyFont="1" applyFill="1" applyBorder="1" applyProtection="1"/>
    <xf numFmtId="164" fontId="3" fillId="0" borderId="2" xfId="1" applyNumberFormat="1" applyFont="1" applyFill="1" applyBorder="1" applyProtection="1"/>
    <xf numFmtId="165" fontId="4" fillId="0" borderId="3" xfId="1" applyNumberFormat="1" applyFont="1" applyFill="1" applyBorder="1" applyAlignment="1" applyProtection="1">
      <alignment horizontal="right"/>
      <protection locked="0"/>
    </xf>
    <xf numFmtId="0" fontId="8" fillId="3" borderId="0" xfId="0" applyFont="1" applyFill="1" applyBorder="1" applyAlignment="1" applyProtection="1"/>
    <xf numFmtId="0" fontId="7" fillId="2" borderId="0" xfId="0" applyFont="1" applyFill="1" applyBorder="1" applyAlignment="1" applyProtection="1"/>
    <xf numFmtId="165" fontId="4" fillId="0" borderId="3" xfId="1" applyNumberFormat="1" applyFont="1" applyFill="1" applyBorder="1" applyAlignment="1" applyProtection="1">
      <alignment horizontal="right" vertical="center"/>
      <protection locked="0"/>
    </xf>
    <xf numFmtId="0" fontId="4" fillId="2" borderId="1" xfId="0" applyFont="1" applyFill="1" applyBorder="1" applyProtection="1"/>
    <xf numFmtId="0" fontId="4" fillId="2" borderId="0" xfId="0" applyFont="1" applyFill="1" applyBorder="1" applyAlignment="1" applyProtection="1">
      <alignment horizontal="right"/>
    </xf>
    <xf numFmtId="0" fontId="4" fillId="3" borderId="0" xfId="0" applyFont="1" applyFill="1" applyBorder="1" applyProtection="1">
      <protection locked="0"/>
    </xf>
    <xf numFmtId="0" fontId="4" fillId="0" borderId="0" xfId="0" applyFont="1" applyFill="1" applyBorder="1" applyAlignment="1" applyProtection="1">
      <alignment horizontal="right"/>
    </xf>
    <xf numFmtId="0" fontId="4" fillId="0" borderId="1" xfId="0" applyFont="1" applyFill="1" applyBorder="1" applyProtection="1">
      <protection locked="0"/>
    </xf>
    <xf numFmtId="0" fontId="4" fillId="0" borderId="5" xfId="0" applyFont="1" applyFill="1" applyBorder="1" applyProtection="1">
      <protection locked="0"/>
    </xf>
    <xf numFmtId="165" fontId="12" fillId="0" borderId="3" xfId="1" applyNumberFormat="1" applyFont="1" applyFill="1" applyBorder="1" applyAlignment="1" applyProtection="1">
      <alignment vertical="center"/>
    </xf>
    <xf numFmtId="165" fontId="4" fillId="0" borderId="3" xfId="1" applyNumberFormat="1" applyFont="1" applyFill="1" applyBorder="1" applyAlignment="1" applyProtection="1">
      <alignment vertical="center"/>
      <protection locked="0"/>
    </xf>
    <xf numFmtId="165" fontId="4" fillId="0" borderId="28" xfId="1" applyNumberFormat="1" applyFont="1" applyFill="1" applyBorder="1" applyAlignment="1" applyProtection="1">
      <alignment horizontal="right"/>
      <protection locked="0"/>
    </xf>
    <xf numFmtId="40" fontId="4" fillId="0" borderId="3" xfId="1" applyNumberFormat="1" applyFont="1" applyFill="1" applyBorder="1" applyAlignment="1" applyProtection="1">
      <alignment vertical="center"/>
      <protection locked="0"/>
    </xf>
    <xf numFmtId="40" fontId="4" fillId="0" borderId="21" xfId="1" applyNumberFormat="1" applyFont="1" applyFill="1" applyBorder="1" applyAlignment="1" applyProtection="1">
      <alignment horizontal="right" vertical="center"/>
    </xf>
    <xf numFmtId="40" fontId="4" fillId="0" borderId="7" xfId="1" applyNumberFormat="1" applyFont="1" applyFill="1" applyBorder="1" applyAlignment="1" applyProtection="1">
      <alignment horizontal="right" vertical="center"/>
    </xf>
    <xf numFmtId="40" fontId="4" fillId="0" borderId="3" xfId="1" applyNumberFormat="1" applyFont="1" applyFill="1" applyBorder="1" applyAlignment="1" applyProtection="1">
      <alignment horizontal="right" vertical="center"/>
      <protection locked="0"/>
    </xf>
    <xf numFmtId="40" fontId="4" fillId="0" borderId="28" xfId="1" applyNumberFormat="1" applyFont="1" applyFill="1" applyBorder="1" applyAlignment="1" applyProtection="1">
      <alignment horizontal="right"/>
      <protection locked="0"/>
    </xf>
    <xf numFmtId="40" fontId="4" fillId="0" borderId="1" xfId="1" applyNumberFormat="1" applyFont="1" applyFill="1" applyBorder="1" applyAlignment="1" applyProtection="1">
      <alignment horizontal="right"/>
      <protection locked="0"/>
    </xf>
    <xf numFmtId="40" fontId="4" fillId="0" borderId="4" xfId="1" applyNumberFormat="1" applyFont="1" applyFill="1" applyBorder="1" applyAlignment="1" applyProtection="1">
      <alignment horizontal="right"/>
      <protection locked="0"/>
    </xf>
    <xf numFmtId="40" fontId="4" fillId="0" borderId="6" xfId="1" applyNumberFormat="1" applyFont="1" applyFill="1" applyBorder="1" applyAlignment="1" applyProtection="1">
      <alignment horizontal="right"/>
      <protection locked="0"/>
    </xf>
    <xf numFmtId="40" fontId="4" fillId="0" borderId="6" xfId="1" applyNumberFormat="1" applyFont="1" applyFill="1" applyBorder="1" applyProtection="1">
      <protection locked="0"/>
    </xf>
    <xf numFmtId="40" fontId="4" fillId="0" borderId="0" xfId="1" applyNumberFormat="1" applyFont="1" applyFill="1" applyBorder="1" applyProtection="1"/>
    <xf numFmtId="40" fontId="4" fillId="0" borderId="0" xfId="1" applyNumberFormat="1" applyFont="1" applyFill="1" applyBorder="1" applyAlignment="1" applyProtection="1">
      <alignment horizontal="right"/>
      <protection locked="0"/>
    </xf>
    <xf numFmtId="40" fontId="4" fillId="0" borderId="3" xfId="1" applyNumberFormat="1" applyFont="1" applyFill="1" applyBorder="1" applyAlignment="1" applyProtection="1">
      <alignment horizontal="right"/>
      <protection locked="0"/>
    </xf>
    <xf numFmtId="40" fontId="4" fillId="0" borderId="0" xfId="1" applyNumberFormat="1" applyFont="1" applyFill="1" applyBorder="1" applyProtection="1">
      <protection locked="0"/>
    </xf>
    <xf numFmtId="40" fontId="13" fillId="0" borderId="8" xfId="3" applyNumberFormat="1" applyFont="1" applyFill="1" applyBorder="1" applyAlignment="1" applyProtection="1">
      <alignment horizontal="center" vertical="center"/>
    </xf>
    <xf numFmtId="40" fontId="13" fillId="0" borderId="18" xfId="3" applyNumberFormat="1" applyFont="1" applyFill="1" applyBorder="1" applyAlignment="1" applyProtection="1">
      <alignment horizontal="center" vertical="center"/>
    </xf>
    <xf numFmtId="0" fontId="15" fillId="2" borderId="0" xfId="0" applyFont="1" applyFill="1" applyBorder="1" applyAlignment="1" applyProtection="1">
      <alignment vertical="center"/>
    </xf>
    <xf numFmtId="0" fontId="4" fillId="2" borderId="30" xfId="0" applyFont="1" applyFill="1" applyBorder="1" applyAlignment="1" applyProtection="1">
      <alignment vertical="center"/>
    </xf>
    <xf numFmtId="0" fontId="4" fillId="3" borderId="31" xfId="0" applyFont="1" applyFill="1" applyBorder="1" applyAlignment="1" applyProtection="1">
      <alignment vertical="center"/>
      <protection locked="0"/>
    </xf>
    <xf numFmtId="0" fontId="4" fillId="3" borderId="31" xfId="0" applyFont="1" applyFill="1" applyBorder="1" applyAlignment="1" applyProtection="1">
      <alignment vertical="center" wrapText="1"/>
      <protection locked="0"/>
    </xf>
    <xf numFmtId="0" fontId="14" fillId="4" borderId="32" xfId="0" applyFont="1" applyFill="1" applyBorder="1" applyAlignment="1" applyProtection="1">
      <alignment vertical="center"/>
      <protection locked="0"/>
    </xf>
    <xf numFmtId="0" fontId="14" fillId="5" borderId="34" xfId="0" applyFont="1" applyFill="1" applyBorder="1" applyAlignment="1" applyProtection="1">
      <alignment horizontal="center" vertical="center"/>
    </xf>
    <xf numFmtId="0" fontId="14" fillId="5" borderId="35" xfId="0" applyFont="1" applyFill="1" applyBorder="1" applyAlignment="1" applyProtection="1">
      <alignment vertical="center"/>
      <protection locked="0"/>
    </xf>
    <xf numFmtId="0" fontId="14" fillId="4" borderId="36" xfId="0" applyFont="1" applyFill="1" applyBorder="1" applyAlignment="1" applyProtection="1">
      <alignment horizontal="left" vertical="center"/>
    </xf>
    <xf numFmtId="0" fontId="14" fillId="5" borderId="29" xfId="0" applyFont="1" applyFill="1" applyBorder="1" applyAlignment="1" applyProtection="1">
      <alignment horizontal="center" vertical="center"/>
    </xf>
    <xf numFmtId="0" fontId="4" fillId="2" borderId="38" xfId="0" applyFont="1" applyFill="1" applyBorder="1" applyAlignment="1" applyProtection="1">
      <alignment vertical="center"/>
    </xf>
    <xf numFmtId="0" fontId="14" fillId="4" borderId="39" xfId="0" applyFont="1" applyFill="1" applyBorder="1" applyAlignment="1" applyProtection="1">
      <alignment horizontal="left" vertical="center"/>
    </xf>
    <xf numFmtId="40" fontId="13" fillId="4" borderId="39" xfId="0" applyNumberFormat="1" applyFont="1" applyFill="1" applyBorder="1" applyAlignment="1" applyProtection="1">
      <alignment horizontal="right" vertical="center"/>
    </xf>
    <xf numFmtId="0" fontId="14" fillId="5" borderId="40" xfId="0" applyFont="1" applyFill="1" applyBorder="1" applyAlignment="1" applyProtection="1">
      <alignment vertical="center"/>
      <protection locked="0"/>
    </xf>
    <xf numFmtId="40" fontId="4" fillId="0" borderId="33" xfId="1" applyNumberFormat="1" applyFont="1" applyFill="1" applyBorder="1" applyAlignment="1" applyProtection="1">
      <alignment horizontal="right" vertical="center"/>
    </xf>
    <xf numFmtId="43" fontId="4" fillId="0" borderId="42" xfId="1" applyNumberFormat="1" applyFont="1" applyFill="1" applyBorder="1" applyAlignment="1" applyProtection="1">
      <alignment horizontal="right" vertical="center"/>
    </xf>
    <xf numFmtId="40" fontId="4" fillId="0" borderId="30" xfId="1" applyNumberFormat="1" applyFont="1" applyFill="1" applyBorder="1" applyAlignment="1" applyProtection="1">
      <alignment horizontal="right" vertical="center"/>
    </xf>
    <xf numFmtId="43" fontId="4" fillId="0" borderId="43" xfId="1" applyNumberFormat="1" applyFont="1" applyFill="1" applyBorder="1" applyAlignment="1" applyProtection="1">
      <alignment horizontal="right" vertical="center"/>
    </xf>
    <xf numFmtId="40" fontId="4" fillId="4" borderId="44" xfId="1" applyNumberFormat="1" applyFont="1" applyFill="1" applyBorder="1" applyAlignment="1" applyProtection="1">
      <alignment horizontal="right" vertical="center"/>
      <protection locked="0"/>
    </xf>
    <xf numFmtId="40" fontId="4" fillId="4" borderId="45" xfId="1" applyNumberFormat="1" applyFont="1" applyFill="1" applyBorder="1" applyAlignment="1" applyProtection="1">
      <alignment vertical="center"/>
      <protection locked="0"/>
    </xf>
    <xf numFmtId="40" fontId="4" fillId="4" borderId="46" xfId="1" applyNumberFormat="1" applyFont="1" applyFill="1" applyBorder="1" applyAlignment="1" applyProtection="1">
      <alignment vertical="center"/>
    </xf>
    <xf numFmtId="0" fontId="14" fillId="5" borderId="34" xfId="0" applyFont="1" applyFill="1" applyBorder="1" applyAlignment="1" applyProtection="1">
      <alignment vertical="center"/>
      <protection locked="0"/>
    </xf>
    <xf numFmtId="0" fontId="14" fillId="5" borderId="41" xfId="0" applyFont="1" applyFill="1" applyBorder="1" applyAlignment="1" applyProtection="1">
      <alignment vertical="center"/>
      <protection locked="0"/>
    </xf>
    <xf numFmtId="0" fontId="4" fillId="3" borderId="38" xfId="0" applyFont="1" applyFill="1" applyBorder="1" applyAlignment="1" applyProtection="1">
      <alignment vertical="center"/>
      <protection locked="0"/>
    </xf>
    <xf numFmtId="40" fontId="4" fillId="0" borderId="1" xfId="1" applyNumberFormat="1" applyFont="1" applyFill="1" applyBorder="1" applyProtection="1">
      <protection locked="0"/>
    </xf>
    <xf numFmtId="40" fontId="4" fillId="0" borderId="1" xfId="1" applyNumberFormat="1" applyFont="1" applyFill="1" applyBorder="1" applyProtection="1"/>
    <xf numFmtId="40" fontId="4" fillId="4" borderId="44" xfId="1" applyNumberFormat="1" applyFont="1" applyFill="1" applyBorder="1" applyAlignment="1" applyProtection="1">
      <alignment horizontal="right" vertical="center"/>
    </xf>
    <xf numFmtId="40" fontId="4" fillId="4" borderId="45" xfId="1" applyNumberFormat="1" applyFont="1" applyFill="1" applyBorder="1" applyAlignment="1" applyProtection="1">
      <alignment vertical="center"/>
    </xf>
    <xf numFmtId="165" fontId="4" fillId="0" borderId="1" xfId="1" applyNumberFormat="1" applyFont="1" applyFill="1" applyBorder="1" applyProtection="1">
      <protection locked="0"/>
    </xf>
    <xf numFmtId="165" fontId="4" fillId="0" borderId="1" xfId="1" applyNumberFormat="1" applyFont="1" applyFill="1" applyBorder="1" applyProtection="1"/>
    <xf numFmtId="165" fontId="16" fillId="0" borderId="3" xfId="1" applyNumberFormat="1" applyFont="1" applyFill="1" applyBorder="1" applyProtection="1"/>
    <xf numFmtId="165" fontId="16" fillId="4" borderId="26" xfId="1" applyNumberFormat="1" applyFont="1" applyFill="1" applyBorder="1" applyProtection="1"/>
    <xf numFmtId="165" fontId="16" fillId="4" borderId="27" xfId="1" applyNumberFormat="1" applyFont="1" applyFill="1" applyBorder="1" applyProtection="1"/>
    <xf numFmtId="165" fontId="16" fillId="4" borderId="17" xfId="1" applyNumberFormat="1" applyFont="1" applyFill="1" applyBorder="1" applyProtection="1"/>
    <xf numFmtId="0" fontId="19" fillId="6" borderId="12" xfId="0" applyFont="1" applyFill="1" applyBorder="1" applyAlignment="1" applyProtection="1">
      <alignment vertical="center"/>
    </xf>
    <xf numFmtId="0" fontId="19" fillId="6" borderId="16" xfId="0" applyFont="1" applyFill="1" applyBorder="1" applyAlignment="1" applyProtection="1">
      <alignment vertical="center"/>
    </xf>
    <xf numFmtId="164" fontId="18" fillId="0" borderId="3" xfId="1" applyNumberFormat="1" applyFont="1" applyFill="1" applyBorder="1" applyAlignment="1" applyProtection="1">
      <alignment horizontal="center"/>
    </xf>
    <xf numFmtId="0" fontId="18" fillId="6" borderId="14" xfId="0" applyFont="1" applyFill="1" applyBorder="1" applyAlignment="1" applyProtection="1">
      <alignment vertical="center"/>
    </xf>
    <xf numFmtId="0" fontId="19" fillId="6" borderId="10" xfId="0" applyFont="1" applyFill="1" applyBorder="1" applyAlignment="1" applyProtection="1">
      <alignment vertical="center"/>
    </xf>
    <xf numFmtId="0" fontId="19" fillId="6" borderId="17" xfId="0" applyFont="1" applyFill="1" applyBorder="1" applyAlignment="1" applyProtection="1">
      <alignment vertical="center"/>
    </xf>
    <xf numFmtId="0" fontId="18" fillId="6" borderId="9" xfId="0" applyFont="1" applyFill="1" applyBorder="1" applyAlignment="1" applyProtection="1">
      <alignment vertical="center"/>
    </xf>
    <xf numFmtId="40" fontId="4" fillId="2" borderId="37" xfId="0" applyNumberFormat="1" applyFont="1" applyFill="1" applyBorder="1" applyAlignment="1" applyProtection="1">
      <alignment vertical="center"/>
    </xf>
    <xf numFmtId="40" fontId="4" fillId="2" borderId="38" xfId="0" applyNumberFormat="1" applyFont="1" applyFill="1" applyBorder="1" applyAlignment="1" applyProtection="1">
      <alignment vertical="center"/>
    </xf>
    <xf numFmtId="0" fontId="13" fillId="3" borderId="31" xfId="0" applyFont="1" applyFill="1" applyBorder="1" applyAlignment="1" applyProtection="1">
      <alignment vertical="center"/>
      <protection locked="0"/>
    </xf>
    <xf numFmtId="164" fontId="16" fillId="5" borderId="22" xfId="1" applyNumberFormat="1" applyFont="1" applyFill="1" applyBorder="1" applyAlignment="1" applyProtection="1">
      <alignment horizontal="center"/>
    </xf>
    <xf numFmtId="164" fontId="3" fillId="0" borderId="48" xfId="1" applyNumberFormat="1" applyFont="1" applyFill="1" applyBorder="1" applyProtection="1"/>
    <xf numFmtId="164" fontId="3" fillId="0" borderId="47" xfId="1" applyNumberFormat="1" applyFont="1" applyFill="1" applyBorder="1" applyProtection="1"/>
    <xf numFmtId="166" fontId="21" fillId="7" borderId="9" xfId="1" applyNumberFormat="1" applyFont="1" applyFill="1" applyBorder="1" applyProtection="1"/>
    <xf numFmtId="43" fontId="11" fillId="0" borderId="19" xfId="3" applyNumberFormat="1" applyFont="1" applyFill="1" applyBorder="1" applyAlignment="1" applyProtection="1">
      <alignment horizontal="center" vertical="center"/>
    </xf>
    <xf numFmtId="164" fontId="16" fillId="5" borderId="49" xfId="1" applyNumberFormat="1" applyFont="1" applyFill="1" applyBorder="1" applyAlignment="1" applyProtection="1">
      <alignment horizontal="center"/>
    </xf>
    <xf numFmtId="164" fontId="16" fillId="5" borderId="50" xfId="1" applyNumberFormat="1" applyFont="1" applyFill="1" applyBorder="1" applyAlignment="1" applyProtection="1">
      <alignment horizontal="center"/>
    </xf>
    <xf numFmtId="164" fontId="16" fillId="5" borderId="51" xfId="1" applyNumberFormat="1" applyFont="1" applyFill="1" applyBorder="1" applyAlignment="1" applyProtection="1">
      <alignment horizontal="center"/>
    </xf>
    <xf numFmtId="165" fontId="16" fillId="5" borderId="9" xfId="1" applyNumberFormat="1" applyFont="1" applyFill="1" applyBorder="1" applyAlignment="1" applyProtection="1">
      <alignment horizontal="right"/>
    </xf>
    <xf numFmtId="0" fontId="2" fillId="7" borderId="14" xfId="0" applyFont="1" applyFill="1" applyBorder="1" applyAlignment="1" applyProtection="1">
      <alignment horizontal="center" vertical="center"/>
    </xf>
    <xf numFmtId="0" fontId="4" fillId="2" borderId="0" xfId="0" applyFont="1" applyFill="1" applyBorder="1" applyAlignment="1" applyProtection="1">
      <alignment vertical="top"/>
    </xf>
    <xf numFmtId="9" fontId="18" fillId="0" borderId="3" xfId="2" applyFont="1" applyFill="1" applyBorder="1" applyAlignment="1" applyProtection="1">
      <alignment horizontal="left" vertical="top"/>
    </xf>
    <xf numFmtId="0" fontId="20" fillId="6" borderId="13" xfId="0" applyFont="1" applyFill="1" applyBorder="1" applyAlignment="1" applyProtection="1">
      <alignment horizontal="left" vertical="top"/>
    </xf>
    <xf numFmtId="9" fontId="18" fillId="0" borderId="3" xfId="2" applyFont="1" applyFill="1" applyBorder="1" applyAlignment="1" applyProtection="1">
      <alignment horizontal="center" vertical="top"/>
    </xf>
    <xf numFmtId="9" fontId="5" fillId="0" borderId="3" xfId="2" applyFont="1" applyFill="1" applyBorder="1" applyAlignment="1" applyProtection="1">
      <alignment horizontal="center" vertical="top"/>
    </xf>
    <xf numFmtId="9" fontId="20" fillId="6" borderId="13" xfId="2" applyFont="1" applyFill="1" applyBorder="1" applyAlignment="1" applyProtection="1">
      <alignment horizontal="center" vertical="top"/>
    </xf>
    <xf numFmtId="0" fontId="4" fillId="2" borderId="0" xfId="0" applyFont="1" applyFill="1" applyAlignment="1" applyProtection="1">
      <alignment vertical="top"/>
    </xf>
    <xf numFmtId="0" fontId="15" fillId="0" borderId="0" xfId="0" applyFont="1" applyFill="1" applyBorder="1" applyAlignment="1">
      <alignment vertical="center"/>
    </xf>
    <xf numFmtId="0" fontId="10" fillId="0" borderId="0" xfId="0" applyFont="1" applyFill="1" applyBorder="1" applyAlignment="1">
      <alignment horizontal="right" vertical="center"/>
    </xf>
    <xf numFmtId="40" fontId="13" fillId="0" borderId="10" xfId="3" applyNumberFormat="1" applyFont="1" applyFill="1" applyBorder="1" applyAlignment="1" applyProtection="1">
      <alignment horizontal="left" vertical="center"/>
    </xf>
    <xf numFmtId="40" fontId="13" fillId="0" borderId="10" xfId="3" applyNumberFormat="1" applyFont="1" applyFill="1" applyBorder="1" applyAlignment="1" applyProtection="1">
      <alignment horizontal="center" vertical="center"/>
    </xf>
    <xf numFmtId="40" fontId="13" fillId="0" borderId="53" xfId="3" applyNumberFormat="1" applyFont="1" applyFill="1" applyBorder="1" applyAlignment="1" applyProtection="1">
      <alignment horizontal="center" vertical="center"/>
    </xf>
    <xf numFmtId="40" fontId="13" fillId="0" borderId="17" xfId="3" applyNumberFormat="1" applyFont="1" applyFill="1" applyBorder="1" applyAlignment="1" applyProtection="1">
      <alignment horizontal="center" vertical="center"/>
    </xf>
    <xf numFmtId="40" fontId="13" fillId="0" borderId="20" xfId="3" applyNumberFormat="1" applyFont="1" applyFill="1" applyBorder="1" applyAlignment="1" applyProtection="1">
      <alignment horizontal="center" vertical="center"/>
    </xf>
    <xf numFmtId="40" fontId="13" fillId="0" borderId="15" xfId="3" applyNumberFormat="1" applyFont="1" applyFill="1" applyBorder="1" applyAlignment="1" applyProtection="1">
      <alignment horizontal="center" vertical="center"/>
    </xf>
    <xf numFmtId="40" fontId="13" fillId="0" borderId="11" xfId="3" applyNumberFormat="1" applyFont="1" applyFill="1" applyBorder="1" applyAlignment="1" applyProtection="1">
      <alignment horizontal="center" vertical="center"/>
    </xf>
    <xf numFmtId="40" fontId="13" fillId="0" borderId="13" xfId="3" applyNumberFormat="1" applyFont="1" applyFill="1" applyBorder="1" applyAlignment="1" applyProtection="1">
      <alignment horizontal="left" vertical="center"/>
    </xf>
    <xf numFmtId="164" fontId="23" fillId="6" borderId="0" xfId="1" applyNumberFormat="1" applyFont="1" applyFill="1" applyBorder="1" applyAlignment="1" applyProtection="1">
      <alignment vertical="center"/>
    </xf>
    <xf numFmtId="164" fontId="23" fillId="6" borderId="52" xfId="1" applyNumberFormat="1" applyFont="1" applyFill="1" applyBorder="1" applyAlignment="1" applyProtection="1">
      <alignment vertical="center"/>
    </xf>
    <xf numFmtId="0" fontId="15" fillId="0" borderId="54" xfId="0" applyFont="1" applyFill="1" applyBorder="1" applyAlignment="1">
      <alignment vertical="center"/>
    </xf>
    <xf numFmtId="0" fontId="16" fillId="0" borderId="55" xfId="0" applyFont="1" applyFill="1" applyBorder="1" applyAlignment="1">
      <alignment wrapText="1"/>
    </xf>
    <xf numFmtId="0" fontId="16" fillId="0" borderId="56" xfId="0" applyFont="1" applyFill="1" applyBorder="1" applyAlignment="1">
      <alignment horizontal="center"/>
    </xf>
    <xf numFmtId="0" fontId="16" fillId="0" borderId="57" xfId="0" applyFont="1" applyFill="1" applyBorder="1" applyAlignment="1">
      <alignment horizontal="center"/>
    </xf>
    <xf numFmtId="0" fontId="13" fillId="3" borderId="31" xfId="0" applyFont="1" applyFill="1" applyBorder="1" applyAlignment="1" applyProtection="1">
      <alignment vertical="center" wrapText="1"/>
      <protection locked="0"/>
    </xf>
    <xf numFmtId="0" fontId="4" fillId="2" borderId="0" xfId="0" applyFont="1" applyFill="1" applyAlignment="1" applyProtection="1">
      <alignment horizontal="left" wrapText="1"/>
    </xf>
    <xf numFmtId="9" fontId="20" fillId="6" borderId="23" xfId="2" applyFont="1" applyFill="1" applyBorder="1" applyAlignment="1" applyProtection="1">
      <alignment horizontal="center" vertical="top"/>
    </xf>
    <xf numFmtId="9" fontId="20" fillId="6" borderId="24" xfId="2" applyFont="1" applyFill="1" applyBorder="1" applyAlignment="1" applyProtection="1">
      <alignment horizontal="center" vertical="top"/>
    </xf>
    <xf numFmtId="9" fontId="20" fillId="6" borderId="25" xfId="2" applyFont="1" applyFill="1" applyBorder="1" applyAlignment="1" applyProtection="1">
      <alignment horizontal="center" vertical="top"/>
    </xf>
    <xf numFmtId="0" fontId="20" fillId="6" borderId="13" xfId="0" applyFont="1" applyFill="1" applyBorder="1" applyAlignment="1" applyProtection="1">
      <alignment horizontal="center" vertical="top"/>
    </xf>
    <xf numFmtId="0" fontId="20" fillId="6" borderId="14" xfId="0" applyFont="1" applyFill="1" applyBorder="1" applyAlignment="1" applyProtection="1">
      <alignment horizontal="center" vertical="top"/>
    </xf>
    <xf numFmtId="0" fontId="20" fillId="6" borderId="9" xfId="0" applyFont="1" applyFill="1" applyBorder="1" applyAlignment="1" applyProtection="1">
      <alignment horizontal="center" vertical="top"/>
    </xf>
    <xf numFmtId="0" fontId="17" fillId="6" borderId="11" xfId="0" applyFont="1" applyFill="1" applyBorder="1" applyAlignment="1" applyProtection="1">
      <alignment horizontal="left" vertical="top"/>
    </xf>
    <xf numFmtId="0" fontId="17" fillId="6" borderId="15" xfId="0" applyFont="1" applyFill="1" applyBorder="1" applyAlignment="1" applyProtection="1">
      <alignment horizontal="left" vertical="top"/>
    </xf>
    <xf numFmtId="0" fontId="21" fillId="7" borderId="0" xfId="0" applyFont="1" applyFill="1" applyBorder="1" applyAlignment="1" applyProtection="1">
      <alignment horizontal="left" vertical="center" wrapText="1"/>
    </xf>
  </cellXfs>
  <cellStyles count="4">
    <cellStyle name="Moeda" xfId="1" builtinId="4"/>
    <cellStyle name="Normal" xfId="0" builtinId="0"/>
    <cellStyle name="Porcentagem" xfId="2" builtinId="5"/>
    <cellStyle name="Vírgula" xfId="3" builtinId="3"/>
  </cellStyles>
  <dxfs count="1">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hyperlink" Target="http://www.facebook.com/virginiacesconetoeventos" TargetMode="External"/><Relationship Id="rId2" Type="http://schemas.openxmlformats.org/officeDocument/2006/relationships/image" Target="../media/image2.png"/><Relationship Id="rId1" Type="http://schemas.openxmlformats.org/officeDocument/2006/relationships/image" Target="../media/image1.jpeg"/><Relationship Id="rId4"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xdr:from>
      <xdr:col>1</xdr:col>
      <xdr:colOff>0</xdr:colOff>
      <xdr:row>4</xdr:row>
      <xdr:rowOff>0</xdr:rowOff>
    </xdr:from>
    <xdr:to>
      <xdr:col>13</xdr:col>
      <xdr:colOff>0</xdr:colOff>
      <xdr:row>7</xdr:row>
      <xdr:rowOff>127001</xdr:rowOff>
    </xdr:to>
    <xdr:grpSp>
      <xdr:nvGrpSpPr>
        <xdr:cNvPr id="2" name="GroupSetup2" hidden="1"/>
        <xdr:cNvGrpSpPr/>
      </xdr:nvGrpSpPr>
      <xdr:grpSpPr>
        <a:xfrm>
          <a:off x="1005417" y="1407583"/>
          <a:ext cx="10657416" cy="582085"/>
          <a:chOff x="149225" y="28301651451"/>
          <a:chExt cx="11958684" cy="604224417360"/>
        </a:xfrm>
      </xdr:grpSpPr>
      <xdr:sp macro="" textlink="">
        <xdr:nvSpPr>
          <xdr:cNvPr id="3" name="BoxSetup2" hidden="1"/>
          <xdr:cNvSpPr txBox="1"/>
        </xdr:nvSpPr>
        <xdr:spPr>
          <a:xfrm>
            <a:off x="149225" y="28301651451"/>
            <a:ext cx="9731516" cy="373170288819"/>
          </a:xfrm>
          <a:prstGeom prst="rect">
            <a:avLst/>
          </a:prstGeom>
          <a:solidFill>
            <a:schemeClr val="lt1"/>
          </a:solidFill>
          <a:ln w="12700" cmpd="sng">
            <a:solidFill>
              <a:schemeClr val="tx1">
                <a:lumMod val="85000"/>
                <a:lumOff val="15000"/>
              </a:schemeClr>
            </a:solidFill>
            <a:prstDash val="solid"/>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91440"/>
            <a:endParaRPr lang="en-US" sz="1200" b="1" u="sng">
              <a:solidFill>
                <a:schemeClr val="tx1">
                  <a:lumMod val="75000"/>
                  <a:lumOff val="25000"/>
                </a:schemeClr>
              </a:solidFill>
            </a:endParaRPr>
          </a:p>
          <a:p>
            <a:pPr marL="91440"/>
            <a:r>
              <a:rPr lang="en-US" sz="1200" b="1" u="sng" baseline="0">
                <a:solidFill>
                  <a:schemeClr val="tx1">
                    <a:lumMod val="85000"/>
                    <a:lumOff val="15000"/>
                  </a:schemeClr>
                </a:solidFill>
              </a:rPr>
              <a:t>STEP 2 of 7:</a:t>
            </a:r>
          </a:p>
          <a:p>
            <a:pPr marL="91440"/>
            <a:endParaRPr lang="en-US" sz="1200" b="0" u="sng" baseline="0">
              <a:solidFill>
                <a:schemeClr val="tx1">
                  <a:lumMod val="85000"/>
                  <a:lumOff val="15000"/>
                </a:schemeClr>
              </a:solidFill>
            </a:endParaRPr>
          </a:p>
          <a:p>
            <a:pPr marL="91440"/>
            <a:r>
              <a:rPr lang="en-US" sz="1200" b="0" u="none">
                <a:solidFill>
                  <a:schemeClr val="tx1">
                    <a:lumMod val="85000"/>
                    <a:lumOff val="15000"/>
                  </a:schemeClr>
                </a:solidFill>
              </a:rPr>
              <a:t>Enter the total</a:t>
            </a:r>
            <a:r>
              <a:rPr lang="en-US" sz="1200" b="0" u="none" baseline="0">
                <a:solidFill>
                  <a:schemeClr val="tx1">
                    <a:lumMod val="85000"/>
                    <a:lumOff val="15000"/>
                  </a:schemeClr>
                </a:solidFill>
              </a:rPr>
              <a:t> amount you want to spend on your wedding.  Click "Next" to continue.</a:t>
            </a:r>
            <a:endParaRPr lang="en-US" sz="1200" b="0" u="none">
              <a:solidFill>
                <a:schemeClr val="tx1">
                  <a:lumMod val="85000"/>
                  <a:lumOff val="15000"/>
                </a:schemeClr>
              </a:solidFill>
            </a:endParaRPr>
          </a:p>
        </xdr:txBody>
      </xdr:sp>
      <xdr:sp macro="[1]!BtnNextHandler" textlink="">
        <xdr:nvSpPr>
          <xdr:cNvPr id="4" name="BtnNext2" hidden="1"/>
          <xdr:cNvSpPr/>
        </xdr:nvSpPr>
        <xdr:spPr>
          <a:xfrm>
            <a:off x="11104038" y="28301651451"/>
            <a:ext cx="1003871" cy="91688031651"/>
          </a:xfrm>
          <a:prstGeom prst="roundRect">
            <a:avLst/>
          </a:prstGeom>
          <a:solidFill>
            <a:srgbClr val="74CBC8"/>
          </a:solidFill>
          <a:ln w="3175">
            <a:solidFill>
              <a:schemeClr val="tx1">
                <a:lumMod val="50000"/>
                <a:lumOff val="50000"/>
              </a:schemeClr>
            </a:solidFill>
          </a:ln>
          <a:effectLst>
            <a:outerShdw blurRad="50800" dist="254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baseline="0">
                <a:solidFill>
                  <a:schemeClr val="bg1"/>
                </a:solidFill>
              </a:rPr>
              <a:t>Next</a:t>
            </a:r>
          </a:p>
        </xdr:txBody>
      </xdr:sp>
      <xdr:sp macro="[1]!BtnBackHandler" textlink="">
        <xdr:nvSpPr>
          <xdr:cNvPr id="5" name="BtnBack2" hidden="1"/>
          <xdr:cNvSpPr/>
        </xdr:nvSpPr>
        <xdr:spPr>
          <a:xfrm>
            <a:off x="9990454" y="28301651451"/>
            <a:ext cx="1003871" cy="91688031651"/>
          </a:xfrm>
          <a:prstGeom prst="roundRect">
            <a:avLst/>
          </a:prstGeom>
          <a:solidFill>
            <a:srgbClr val="BAEFEB"/>
          </a:solidFill>
          <a:ln w="3175">
            <a:solidFill>
              <a:schemeClr val="tx1">
                <a:lumMod val="50000"/>
                <a:lumOff val="50000"/>
              </a:schemeClr>
            </a:solidFill>
          </a:ln>
          <a:effectLst>
            <a:outerShdw blurRad="50800" dist="254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baseline="0">
                <a:solidFill>
                  <a:schemeClr val="tx1">
                    <a:lumMod val="75000"/>
                    <a:lumOff val="25000"/>
                  </a:schemeClr>
                </a:solidFill>
              </a:rPr>
              <a:t>Back</a:t>
            </a:r>
          </a:p>
        </xdr:txBody>
      </xdr:sp>
      <xdr:cxnSp macro="">
        <xdr:nvCxnSpPr>
          <xdr:cNvPr id="6" name="Arrow2" hidden="1"/>
          <xdr:cNvCxnSpPr/>
        </xdr:nvCxnSpPr>
        <xdr:spPr>
          <a:xfrm>
            <a:off x="3511919" y="233224546581"/>
            <a:ext cx="773475" cy="39930152223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grpSp>
    <xdr:clientData/>
  </xdr:twoCellAnchor>
  <xdr:twoCellAnchor>
    <xdr:from>
      <xdr:col>1</xdr:col>
      <xdr:colOff>0</xdr:colOff>
      <xdr:row>4</xdr:row>
      <xdr:rowOff>0</xdr:rowOff>
    </xdr:from>
    <xdr:to>
      <xdr:col>13</xdr:col>
      <xdr:colOff>0</xdr:colOff>
      <xdr:row>10</xdr:row>
      <xdr:rowOff>127001</xdr:rowOff>
    </xdr:to>
    <xdr:grpSp>
      <xdr:nvGrpSpPr>
        <xdr:cNvPr id="7" name="GroupSetup5" hidden="1"/>
        <xdr:cNvGrpSpPr/>
      </xdr:nvGrpSpPr>
      <xdr:grpSpPr>
        <a:xfrm>
          <a:off x="1005417" y="1407583"/>
          <a:ext cx="10657416" cy="1164168"/>
          <a:chOff x="149225" y="117003124"/>
          <a:chExt cx="11958684" cy="2410662819"/>
        </a:xfrm>
      </xdr:grpSpPr>
      <xdr:sp macro="" textlink="">
        <xdr:nvSpPr>
          <xdr:cNvPr id="8" name="BoxSetup5" hidden="1"/>
          <xdr:cNvSpPr txBox="1"/>
        </xdr:nvSpPr>
        <xdr:spPr>
          <a:xfrm>
            <a:off x="149225" y="117003124"/>
            <a:ext cx="9731516" cy="1144853450"/>
          </a:xfrm>
          <a:prstGeom prst="rect">
            <a:avLst/>
          </a:prstGeom>
          <a:solidFill>
            <a:schemeClr val="lt1"/>
          </a:solidFill>
          <a:ln w="12700" cmpd="sng">
            <a:solidFill>
              <a:schemeClr val="tx1">
                <a:lumMod val="85000"/>
                <a:lumOff val="15000"/>
              </a:schemeClr>
            </a:solidFill>
            <a:prstDash val="solid"/>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91440"/>
            <a:endParaRPr lang="en-US" sz="1200" b="1" u="sng">
              <a:solidFill>
                <a:schemeClr val="tx1">
                  <a:lumMod val="85000"/>
                  <a:lumOff val="15000"/>
                </a:schemeClr>
              </a:solidFill>
            </a:endParaRPr>
          </a:p>
          <a:p>
            <a:pPr marL="91440"/>
            <a:r>
              <a:rPr lang="en-US" sz="1200" b="1" u="sng" baseline="0">
                <a:solidFill>
                  <a:schemeClr val="tx1">
                    <a:lumMod val="85000"/>
                    <a:lumOff val="15000"/>
                  </a:schemeClr>
                </a:solidFill>
              </a:rPr>
              <a:t>STEP 5 of 7:</a:t>
            </a:r>
          </a:p>
          <a:p>
            <a:pPr marL="91440"/>
            <a:endParaRPr lang="en-US" sz="1200" b="0" u="sng" baseline="0">
              <a:solidFill>
                <a:schemeClr val="tx1">
                  <a:lumMod val="85000"/>
                  <a:lumOff val="15000"/>
                </a:schemeClr>
              </a:solidFill>
            </a:endParaRPr>
          </a:p>
          <a:p>
            <a:pPr marL="91440"/>
            <a:r>
              <a:rPr lang="en-US" sz="1200" b="0" u="none">
                <a:solidFill>
                  <a:schemeClr val="tx1">
                    <a:lumMod val="85000"/>
                    <a:lumOff val="15000"/>
                  </a:schemeClr>
                </a:solidFill>
              </a:rPr>
              <a:t>Enter budget amounts for each </a:t>
            </a:r>
            <a:r>
              <a:rPr lang="en-US" sz="1200" b="1" i="0" u="none">
                <a:solidFill>
                  <a:schemeClr val="tx1">
                    <a:lumMod val="85000"/>
                    <a:lumOff val="15000"/>
                  </a:schemeClr>
                </a:solidFill>
              </a:rPr>
              <a:t>subcategory</a:t>
            </a:r>
            <a:r>
              <a:rPr lang="en-US" sz="1200" b="0" i="0" u="none" baseline="0">
                <a:solidFill>
                  <a:schemeClr val="tx1">
                    <a:lumMod val="85000"/>
                    <a:lumOff val="15000"/>
                  </a:schemeClr>
                </a:solidFill>
              </a:rPr>
              <a:t> in the Budget Amount column</a:t>
            </a:r>
            <a:r>
              <a:rPr lang="en-US" sz="1200" b="0" u="none">
                <a:solidFill>
                  <a:schemeClr val="tx1">
                    <a:lumMod val="85000"/>
                    <a:lumOff val="15000"/>
                  </a:schemeClr>
                </a:solidFill>
              </a:rPr>
              <a:t>.</a:t>
            </a:r>
            <a:r>
              <a:rPr lang="en-US" sz="1200" b="0" u="none" baseline="0">
                <a:solidFill>
                  <a:schemeClr val="tx1">
                    <a:lumMod val="85000"/>
                    <a:lumOff val="15000"/>
                  </a:schemeClr>
                </a:solidFill>
              </a:rPr>
              <a:t>  Try to get each </a:t>
            </a:r>
            <a:r>
              <a:rPr lang="en-US" sz="1200" b="1" u="none" baseline="0">
                <a:solidFill>
                  <a:schemeClr val="tx1">
                    <a:lumMod val="85000"/>
                    <a:lumOff val="15000"/>
                  </a:schemeClr>
                </a:solidFill>
              </a:rPr>
              <a:t>category's</a:t>
            </a:r>
            <a:r>
              <a:rPr lang="en-US" sz="1200" b="0" u="none" baseline="0">
                <a:solidFill>
                  <a:schemeClr val="tx1">
                    <a:lumMod val="85000"/>
                    <a:lumOff val="15000"/>
                  </a:schemeClr>
                </a:solidFill>
              </a:rPr>
              <a:t> total Budget Amount</a:t>
            </a:r>
            <a:r>
              <a:rPr lang="en-US" sz="1200" b="1" u="none" baseline="0">
                <a:solidFill>
                  <a:schemeClr val="tx1">
                    <a:lumMod val="85000"/>
                    <a:lumOff val="15000"/>
                  </a:schemeClr>
                </a:solidFill>
              </a:rPr>
              <a:t> </a:t>
            </a:r>
            <a:r>
              <a:rPr lang="en-US" sz="1200" b="0" u="none" baseline="0">
                <a:solidFill>
                  <a:schemeClr val="tx1">
                    <a:lumMod val="85000"/>
                    <a:lumOff val="15000"/>
                  </a:schemeClr>
                </a:solidFill>
              </a:rPr>
              <a:t>to equal its Budget Target.  Click "Next" to continue.</a:t>
            </a:r>
            <a:endParaRPr lang="en-US" sz="1100" b="0" baseline="0">
              <a:solidFill>
                <a:schemeClr val="tx1">
                  <a:lumMod val="85000"/>
                  <a:lumOff val="15000"/>
                </a:schemeClr>
              </a:solidFill>
              <a:effectLst/>
              <a:latin typeface="+mn-lt"/>
              <a:ea typeface="+mn-ea"/>
              <a:cs typeface="+mn-cs"/>
            </a:endParaRPr>
          </a:p>
        </xdr:txBody>
      </xdr:sp>
      <xdr:sp macro="[1]!BtnNextHandler" textlink="">
        <xdr:nvSpPr>
          <xdr:cNvPr id="9" name="BtnNext5" hidden="1"/>
          <xdr:cNvSpPr/>
        </xdr:nvSpPr>
        <xdr:spPr>
          <a:xfrm>
            <a:off x="11104038" y="117003124"/>
            <a:ext cx="1003871" cy="281290774"/>
          </a:xfrm>
          <a:prstGeom prst="roundRect">
            <a:avLst/>
          </a:prstGeom>
          <a:solidFill>
            <a:srgbClr val="74CBC8"/>
          </a:solidFill>
          <a:ln w="3175">
            <a:solidFill>
              <a:schemeClr val="tx1">
                <a:lumMod val="50000"/>
                <a:lumOff val="50000"/>
              </a:schemeClr>
            </a:solidFill>
          </a:ln>
          <a:effectLst>
            <a:outerShdw blurRad="50800" dist="254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baseline="0">
                <a:solidFill>
                  <a:schemeClr val="bg1"/>
                </a:solidFill>
              </a:rPr>
              <a:t>Next</a:t>
            </a:r>
          </a:p>
        </xdr:txBody>
      </xdr:sp>
      <xdr:sp macro="[1]!BtnBackHandler" textlink="">
        <xdr:nvSpPr>
          <xdr:cNvPr id="10" name="BtnBack5" hidden="1"/>
          <xdr:cNvSpPr/>
        </xdr:nvSpPr>
        <xdr:spPr>
          <a:xfrm>
            <a:off x="9990454" y="117003124"/>
            <a:ext cx="1003871" cy="281290774"/>
          </a:xfrm>
          <a:prstGeom prst="roundRect">
            <a:avLst/>
          </a:prstGeom>
          <a:solidFill>
            <a:srgbClr val="BAEFEB"/>
          </a:solidFill>
          <a:ln w="3175">
            <a:solidFill>
              <a:schemeClr val="tx1">
                <a:lumMod val="50000"/>
                <a:lumOff val="50000"/>
              </a:schemeClr>
            </a:solidFill>
          </a:ln>
          <a:effectLst>
            <a:outerShdw blurRad="50800" dist="254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baseline="0">
                <a:solidFill>
                  <a:schemeClr val="tx1">
                    <a:lumMod val="75000"/>
                    <a:lumOff val="25000"/>
                  </a:schemeClr>
                </a:solidFill>
              </a:rPr>
              <a:t>Back</a:t>
            </a:r>
          </a:p>
        </xdr:txBody>
      </xdr:sp>
      <xdr:cxnSp macro="">
        <xdr:nvCxnSpPr>
          <xdr:cNvPr id="11" name="Arrow5" hidden="1"/>
          <xdr:cNvCxnSpPr/>
        </xdr:nvCxnSpPr>
        <xdr:spPr>
          <a:xfrm>
            <a:off x="4340250" y="745688447"/>
            <a:ext cx="850273" cy="1781977496"/>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grpSp>
    <xdr:clientData/>
  </xdr:twoCellAnchor>
  <xdr:twoCellAnchor>
    <xdr:from>
      <xdr:col>1</xdr:col>
      <xdr:colOff>0</xdr:colOff>
      <xdr:row>4</xdr:row>
      <xdr:rowOff>0</xdr:rowOff>
    </xdr:from>
    <xdr:to>
      <xdr:col>13</xdr:col>
      <xdr:colOff>0</xdr:colOff>
      <xdr:row>7</xdr:row>
      <xdr:rowOff>63501</xdr:rowOff>
    </xdr:to>
    <xdr:grpSp>
      <xdr:nvGrpSpPr>
        <xdr:cNvPr id="12" name="GroupSetup3" hidden="1"/>
        <xdr:cNvGrpSpPr/>
      </xdr:nvGrpSpPr>
      <xdr:grpSpPr>
        <a:xfrm>
          <a:off x="1005417" y="1407583"/>
          <a:ext cx="10657416" cy="518585"/>
          <a:chOff x="149225" y="58769674482"/>
          <a:chExt cx="11958684" cy="1254721915075"/>
        </a:xfrm>
      </xdr:grpSpPr>
      <xdr:sp macro="" textlink="">
        <xdr:nvSpPr>
          <xdr:cNvPr id="13" name="BoxSetup3" hidden="1"/>
          <xdr:cNvSpPr txBox="1"/>
        </xdr:nvSpPr>
        <xdr:spPr>
          <a:xfrm>
            <a:off x="149225" y="58769674482"/>
            <a:ext cx="9731516" cy="799173032437"/>
          </a:xfrm>
          <a:prstGeom prst="rect">
            <a:avLst/>
          </a:prstGeom>
          <a:solidFill>
            <a:schemeClr val="lt1"/>
          </a:solidFill>
          <a:ln w="12700" cmpd="sng">
            <a:solidFill>
              <a:schemeClr val="tx1">
                <a:lumMod val="85000"/>
                <a:lumOff val="15000"/>
              </a:schemeClr>
            </a:solidFill>
            <a:prstDash val="solid"/>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91440"/>
            <a:endParaRPr lang="en-US" sz="1200" b="1" u="none" baseline="0">
              <a:solidFill>
                <a:srgbClr val="FC4A81"/>
              </a:solidFill>
            </a:endParaRPr>
          </a:p>
          <a:p>
            <a:pPr marL="91440"/>
            <a:r>
              <a:rPr lang="en-US" sz="1200" b="1" u="sng" baseline="0">
                <a:solidFill>
                  <a:schemeClr val="tx1">
                    <a:lumMod val="85000"/>
                    <a:lumOff val="15000"/>
                  </a:schemeClr>
                </a:solidFill>
              </a:rPr>
              <a:t>STEP 3 of 7:</a:t>
            </a:r>
          </a:p>
          <a:p>
            <a:pPr marL="91440"/>
            <a:endParaRPr lang="en-US" sz="1200" b="1" u="none" baseline="0">
              <a:solidFill>
                <a:schemeClr val="tx1">
                  <a:lumMod val="85000"/>
                  <a:lumOff val="15000"/>
                </a:schemeClr>
              </a:solidFill>
            </a:endParaRPr>
          </a:p>
          <a:p>
            <a:pPr marL="91440"/>
            <a:r>
              <a:rPr lang="en-US" sz="1200" b="0" u="none">
                <a:solidFill>
                  <a:schemeClr val="tx1">
                    <a:lumMod val="85000"/>
                    <a:lumOff val="15000"/>
                  </a:schemeClr>
                </a:solidFill>
              </a:rPr>
              <a:t>Enter your categories and subcategories</a:t>
            </a:r>
            <a:r>
              <a:rPr lang="en-US" sz="1200" b="0" u="none" baseline="0">
                <a:solidFill>
                  <a:schemeClr val="tx1">
                    <a:lumMod val="85000"/>
                    <a:lumOff val="15000"/>
                  </a:schemeClr>
                </a:solidFill>
              </a:rPr>
              <a:t>.  </a:t>
            </a:r>
            <a:r>
              <a:rPr lang="en-US" sz="1200" b="1" u="none" baseline="0">
                <a:solidFill>
                  <a:schemeClr val="tx1">
                    <a:lumMod val="85000"/>
                    <a:lumOff val="15000"/>
                  </a:schemeClr>
                </a:solidFill>
              </a:rPr>
              <a:t>To add or remove </a:t>
            </a:r>
            <a:r>
              <a:rPr lang="en-US" sz="1200" b="0" u="none" baseline="0">
                <a:solidFill>
                  <a:schemeClr val="tx1">
                    <a:lumMod val="85000"/>
                    <a:lumOff val="15000"/>
                  </a:schemeClr>
                </a:solidFill>
              </a:rPr>
              <a:t>a category (or subcategory) click the </a:t>
            </a:r>
            <a:r>
              <a:rPr lang="en-US" sz="1200" b="1" u="none" baseline="0">
                <a:solidFill>
                  <a:schemeClr val="tx1">
                    <a:lumMod val="85000"/>
                    <a:lumOff val="15000"/>
                  </a:schemeClr>
                </a:solidFill>
              </a:rPr>
              <a:t>PLUS or MINUS SIGNS</a:t>
            </a:r>
            <a:r>
              <a:rPr lang="en-US" sz="1200" b="0" u="none" baseline="0">
                <a:solidFill>
                  <a:schemeClr val="tx1">
                    <a:lumMod val="85000"/>
                    <a:lumOff val="15000"/>
                  </a:schemeClr>
                </a:solidFill>
              </a:rPr>
              <a:t>.  </a:t>
            </a:r>
            <a:r>
              <a:rPr lang="en-US" sz="1200" b="1" u="none" baseline="0">
                <a:solidFill>
                  <a:schemeClr val="tx1">
                    <a:lumMod val="85000"/>
                    <a:lumOff val="15000"/>
                  </a:schemeClr>
                </a:solidFill>
              </a:rPr>
              <a:t>To move </a:t>
            </a:r>
            <a:r>
              <a:rPr lang="en-US" sz="1200" b="0" u="none" baseline="0">
                <a:solidFill>
                  <a:schemeClr val="tx1">
                    <a:lumMod val="85000"/>
                    <a:lumOff val="15000"/>
                  </a:schemeClr>
                </a:solidFill>
              </a:rPr>
              <a:t>a category (or subcategory), click the </a:t>
            </a:r>
            <a:r>
              <a:rPr lang="en-US" sz="1200" b="1" u="none" baseline="0">
                <a:solidFill>
                  <a:schemeClr val="tx1">
                    <a:lumMod val="85000"/>
                    <a:lumOff val="15000"/>
                  </a:schemeClr>
                </a:solidFill>
              </a:rPr>
              <a:t>UP or DOWN ARROWS</a:t>
            </a:r>
            <a:r>
              <a:rPr lang="en-US" sz="1200" b="0" u="none" baseline="0">
                <a:solidFill>
                  <a:schemeClr val="tx1">
                    <a:lumMod val="85000"/>
                    <a:lumOff val="15000"/>
                  </a:schemeClr>
                </a:solidFill>
              </a:rPr>
              <a:t>.  Click "Next" to continue.</a:t>
            </a:r>
            <a:endParaRPr lang="en-US" sz="1100" b="0" u="none" baseline="0">
              <a:solidFill>
                <a:schemeClr val="tx1">
                  <a:lumMod val="85000"/>
                  <a:lumOff val="15000"/>
                </a:schemeClr>
              </a:solidFill>
            </a:endParaRPr>
          </a:p>
        </xdr:txBody>
      </xdr:sp>
      <xdr:sp macro="[1]!BtnNextHandler" textlink="">
        <xdr:nvSpPr>
          <xdr:cNvPr id="14" name="BtnNext3" hidden="1"/>
          <xdr:cNvSpPr/>
        </xdr:nvSpPr>
        <xdr:spPr>
          <a:xfrm>
            <a:off x="11104038" y="58769674482"/>
            <a:ext cx="1003871" cy="196357010427"/>
          </a:xfrm>
          <a:prstGeom prst="roundRect">
            <a:avLst/>
          </a:prstGeom>
          <a:solidFill>
            <a:srgbClr val="74CBC8"/>
          </a:solidFill>
          <a:ln w="3175">
            <a:solidFill>
              <a:schemeClr val="tx1">
                <a:lumMod val="50000"/>
                <a:lumOff val="50000"/>
              </a:schemeClr>
            </a:solidFill>
          </a:ln>
          <a:effectLst>
            <a:outerShdw blurRad="50800" dist="254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baseline="0">
                <a:solidFill>
                  <a:schemeClr val="bg1"/>
                </a:solidFill>
              </a:rPr>
              <a:t>Next</a:t>
            </a:r>
          </a:p>
        </xdr:txBody>
      </xdr:sp>
      <xdr:sp macro="[1]!BtnBackHandler" textlink="">
        <xdr:nvSpPr>
          <xdr:cNvPr id="15" name="BtnBack3" hidden="1"/>
          <xdr:cNvSpPr/>
        </xdr:nvSpPr>
        <xdr:spPr>
          <a:xfrm>
            <a:off x="9990454" y="58769674482"/>
            <a:ext cx="1003871" cy="196357010427"/>
          </a:xfrm>
          <a:prstGeom prst="roundRect">
            <a:avLst/>
          </a:prstGeom>
          <a:solidFill>
            <a:srgbClr val="BAEFEB"/>
          </a:solidFill>
          <a:ln w="3175">
            <a:solidFill>
              <a:schemeClr val="tx1">
                <a:lumMod val="50000"/>
                <a:lumOff val="50000"/>
              </a:schemeClr>
            </a:solidFill>
          </a:ln>
          <a:effectLst>
            <a:outerShdw blurRad="50800" dist="254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baseline="0">
                <a:solidFill>
                  <a:schemeClr val="tx1">
                    <a:lumMod val="75000"/>
                    <a:lumOff val="25000"/>
                  </a:schemeClr>
                </a:solidFill>
              </a:rPr>
              <a:t>Back</a:t>
            </a:r>
          </a:p>
        </xdr:txBody>
      </xdr:sp>
      <xdr:cxnSp macro="">
        <xdr:nvCxnSpPr>
          <xdr:cNvPr id="16" name="Arrow3" hidden="1"/>
          <xdr:cNvCxnSpPr/>
        </xdr:nvCxnSpPr>
        <xdr:spPr>
          <a:xfrm>
            <a:off x="2491591" y="497627902010"/>
            <a:ext cx="109713" cy="815863687547"/>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grpSp>
    <xdr:clientData/>
  </xdr:twoCellAnchor>
  <xdr:twoCellAnchor>
    <xdr:from>
      <xdr:col>1</xdr:col>
      <xdr:colOff>0</xdr:colOff>
      <xdr:row>4</xdr:row>
      <xdr:rowOff>0</xdr:rowOff>
    </xdr:from>
    <xdr:to>
      <xdr:col>13</xdr:col>
      <xdr:colOff>0</xdr:colOff>
      <xdr:row>9</xdr:row>
      <xdr:rowOff>127001</xdr:rowOff>
    </xdr:to>
    <xdr:grpSp>
      <xdr:nvGrpSpPr>
        <xdr:cNvPr id="17" name="GroupSetup4" hidden="1"/>
        <xdr:cNvGrpSpPr/>
      </xdr:nvGrpSpPr>
      <xdr:grpSpPr>
        <a:xfrm>
          <a:off x="1005417" y="1407583"/>
          <a:ext cx="10657416" cy="963085"/>
          <a:chOff x="149225" y="457810859"/>
          <a:chExt cx="11958684" cy="9616486065"/>
        </a:xfrm>
      </xdr:grpSpPr>
      <xdr:sp macro="" textlink="">
        <xdr:nvSpPr>
          <xdr:cNvPr id="18" name="BoxSetup4" hidden="1"/>
          <xdr:cNvSpPr txBox="1"/>
        </xdr:nvSpPr>
        <xdr:spPr>
          <a:xfrm>
            <a:off x="149225" y="457810859"/>
            <a:ext cx="9731516" cy="5163467285"/>
          </a:xfrm>
          <a:prstGeom prst="rect">
            <a:avLst/>
          </a:prstGeom>
          <a:solidFill>
            <a:schemeClr val="lt1"/>
          </a:solidFill>
          <a:ln w="12700" cmpd="sng">
            <a:solidFill>
              <a:schemeClr val="tx1">
                <a:lumMod val="85000"/>
                <a:lumOff val="15000"/>
              </a:schemeClr>
            </a:solidFill>
            <a:prstDash val="solid"/>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91440"/>
            <a:endParaRPr lang="en-US" sz="1200" b="1" u="none" baseline="0">
              <a:solidFill>
                <a:srgbClr val="FC4A81"/>
              </a:solidFill>
            </a:endParaRPr>
          </a:p>
          <a:p>
            <a:pPr marL="91440"/>
            <a:r>
              <a:rPr lang="en-US" sz="1200" b="1" u="sng" baseline="0">
                <a:solidFill>
                  <a:schemeClr val="tx1">
                    <a:lumMod val="85000"/>
                    <a:lumOff val="15000"/>
                  </a:schemeClr>
                </a:solidFill>
              </a:rPr>
              <a:t>STEP 4 of 7:</a:t>
            </a:r>
          </a:p>
          <a:p>
            <a:pPr marL="91440"/>
            <a:endParaRPr lang="en-US" sz="1200" b="1" u="none" baseline="0">
              <a:solidFill>
                <a:schemeClr val="tx1">
                  <a:lumMod val="85000"/>
                  <a:lumOff val="15000"/>
                </a:schemeClr>
              </a:solidFill>
            </a:endParaRPr>
          </a:p>
          <a:p>
            <a:pPr marL="91440"/>
            <a:r>
              <a:rPr lang="en-US" sz="1200" b="0" u="none" baseline="0">
                <a:solidFill>
                  <a:schemeClr val="tx1">
                    <a:lumMod val="85000"/>
                    <a:lumOff val="15000"/>
                  </a:schemeClr>
                </a:solidFill>
              </a:rPr>
              <a:t>Enter a percentage of the total budget next to each category.  </a:t>
            </a:r>
            <a:r>
              <a:rPr lang="en-US" sz="1200" b="1" baseline="0">
                <a:solidFill>
                  <a:schemeClr val="dk1"/>
                </a:solidFill>
                <a:effectLst/>
                <a:latin typeface="+mn-lt"/>
                <a:ea typeface="+mn-ea"/>
                <a:cs typeface="+mn-cs"/>
              </a:rPr>
              <a:t>Make sure the percentages add up to 100% in cell E12</a:t>
            </a:r>
            <a:r>
              <a:rPr lang="en-US" sz="1200" b="0" baseline="0">
                <a:solidFill>
                  <a:schemeClr val="dk1"/>
                </a:solidFill>
                <a:effectLst/>
                <a:latin typeface="+mn-lt"/>
                <a:ea typeface="+mn-ea"/>
                <a:cs typeface="+mn-cs"/>
              </a:rPr>
              <a:t>.  </a:t>
            </a:r>
            <a:r>
              <a:rPr lang="en-US" sz="1200" b="0" u="none" baseline="0">
                <a:solidFill>
                  <a:schemeClr val="tx1">
                    <a:lumMod val="85000"/>
                    <a:lumOff val="15000"/>
                  </a:schemeClr>
                </a:solidFill>
              </a:rPr>
              <a:t>Each category's Budget Target will be calculated based on their percentages.  Click "Next" to continue.</a:t>
            </a:r>
            <a:endParaRPr lang="en-US" sz="1100" b="0" u="none" baseline="0">
              <a:solidFill>
                <a:schemeClr val="tx1">
                  <a:lumMod val="85000"/>
                  <a:lumOff val="15000"/>
                </a:schemeClr>
              </a:solidFill>
            </a:endParaRPr>
          </a:p>
        </xdr:txBody>
      </xdr:sp>
      <xdr:sp macro="[1]!BtnNextHandler" textlink="">
        <xdr:nvSpPr>
          <xdr:cNvPr id="19" name="BtnNext4" hidden="1"/>
          <xdr:cNvSpPr/>
        </xdr:nvSpPr>
        <xdr:spPr>
          <a:xfrm>
            <a:off x="11104038" y="457810859"/>
            <a:ext cx="1003871" cy="1268665181"/>
          </a:xfrm>
          <a:prstGeom prst="roundRect">
            <a:avLst/>
          </a:prstGeom>
          <a:solidFill>
            <a:srgbClr val="74CBC8"/>
          </a:solidFill>
          <a:ln w="3175">
            <a:solidFill>
              <a:schemeClr val="tx1">
                <a:lumMod val="50000"/>
                <a:lumOff val="50000"/>
              </a:schemeClr>
            </a:solidFill>
          </a:ln>
          <a:effectLst>
            <a:outerShdw blurRad="50800" dist="254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baseline="0">
                <a:solidFill>
                  <a:schemeClr val="bg1"/>
                </a:solidFill>
              </a:rPr>
              <a:t>Next</a:t>
            </a:r>
          </a:p>
        </xdr:txBody>
      </xdr:sp>
      <xdr:sp macro="[1]!BtnBackHandler" textlink="">
        <xdr:nvSpPr>
          <xdr:cNvPr id="20" name="BtnBack4" hidden="1"/>
          <xdr:cNvSpPr/>
        </xdr:nvSpPr>
        <xdr:spPr>
          <a:xfrm>
            <a:off x="9990454" y="457810859"/>
            <a:ext cx="1003871" cy="1268665181"/>
          </a:xfrm>
          <a:prstGeom prst="roundRect">
            <a:avLst/>
          </a:prstGeom>
          <a:solidFill>
            <a:srgbClr val="BAEFEB"/>
          </a:solidFill>
          <a:ln w="3175">
            <a:solidFill>
              <a:schemeClr val="tx1">
                <a:lumMod val="50000"/>
                <a:lumOff val="50000"/>
              </a:schemeClr>
            </a:solidFill>
          </a:ln>
          <a:effectLst>
            <a:outerShdw blurRad="50800" dist="254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baseline="0">
                <a:solidFill>
                  <a:schemeClr val="tx1">
                    <a:lumMod val="75000"/>
                    <a:lumOff val="25000"/>
                  </a:schemeClr>
                </a:solidFill>
              </a:rPr>
              <a:t>Back</a:t>
            </a:r>
          </a:p>
        </xdr:txBody>
      </xdr:sp>
      <xdr:cxnSp macro="">
        <xdr:nvCxnSpPr>
          <xdr:cNvPr id="21" name="Arrow4" hidden="1"/>
          <xdr:cNvCxnSpPr/>
        </xdr:nvCxnSpPr>
        <xdr:spPr>
          <a:xfrm>
            <a:off x="3566776" y="3293279536"/>
            <a:ext cx="334624" cy="6781017388"/>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grpSp>
    <xdr:clientData/>
  </xdr:twoCellAnchor>
  <xdr:twoCellAnchor>
    <xdr:from>
      <xdr:col>1</xdr:col>
      <xdr:colOff>0</xdr:colOff>
      <xdr:row>4</xdr:row>
      <xdr:rowOff>0</xdr:rowOff>
    </xdr:from>
    <xdr:to>
      <xdr:col>13</xdr:col>
      <xdr:colOff>0</xdr:colOff>
      <xdr:row>10</xdr:row>
      <xdr:rowOff>127001</xdr:rowOff>
    </xdr:to>
    <xdr:grpSp>
      <xdr:nvGrpSpPr>
        <xdr:cNvPr id="22" name="GroupSetup6" hidden="1"/>
        <xdr:cNvGrpSpPr/>
      </xdr:nvGrpSpPr>
      <xdr:grpSpPr>
        <a:xfrm>
          <a:off x="1005417" y="1407583"/>
          <a:ext cx="10657416" cy="1164168"/>
          <a:chOff x="149225" y="117430118"/>
          <a:chExt cx="11958684" cy="2419524373"/>
        </a:xfrm>
      </xdr:grpSpPr>
      <xdr:sp macro="" textlink="">
        <xdr:nvSpPr>
          <xdr:cNvPr id="23" name="BoxSetup6" hidden="1"/>
          <xdr:cNvSpPr txBox="1"/>
        </xdr:nvSpPr>
        <xdr:spPr>
          <a:xfrm>
            <a:off x="149225" y="117430118"/>
            <a:ext cx="9731516" cy="1149061911"/>
          </a:xfrm>
          <a:prstGeom prst="rect">
            <a:avLst/>
          </a:prstGeom>
          <a:solidFill>
            <a:schemeClr val="lt1"/>
          </a:solidFill>
          <a:ln w="12700" cmpd="sng">
            <a:solidFill>
              <a:schemeClr val="tx1">
                <a:lumMod val="85000"/>
                <a:lumOff val="15000"/>
              </a:schemeClr>
            </a:solidFill>
            <a:prstDash val="solid"/>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91440"/>
            <a:endParaRPr lang="en-US" sz="1200" b="1" u="sng">
              <a:solidFill>
                <a:schemeClr val="tx1">
                  <a:lumMod val="85000"/>
                  <a:lumOff val="15000"/>
                </a:schemeClr>
              </a:solidFill>
            </a:endParaRPr>
          </a:p>
          <a:p>
            <a:pPr marL="91440"/>
            <a:r>
              <a:rPr lang="en-US" sz="1200" b="1" u="sng" baseline="0">
                <a:solidFill>
                  <a:schemeClr val="tx1">
                    <a:lumMod val="85000"/>
                    <a:lumOff val="15000"/>
                  </a:schemeClr>
                </a:solidFill>
              </a:rPr>
              <a:t>STEP 6 of 7:</a:t>
            </a:r>
          </a:p>
          <a:p>
            <a:pPr marL="91440"/>
            <a:endParaRPr lang="en-US" sz="1200" b="0" u="sng" baseline="0">
              <a:solidFill>
                <a:schemeClr val="tx1">
                  <a:lumMod val="85000"/>
                  <a:lumOff val="15000"/>
                </a:schemeClr>
              </a:solidFill>
            </a:endParaRPr>
          </a:p>
          <a:p>
            <a:pPr marL="91440"/>
            <a:r>
              <a:rPr lang="en-US" sz="1200" b="0" u="none">
                <a:solidFill>
                  <a:schemeClr val="tx1">
                    <a:lumMod val="85000"/>
                    <a:lumOff val="15000"/>
                  </a:schemeClr>
                </a:solidFill>
              </a:rPr>
              <a:t>As you determine</a:t>
            </a:r>
            <a:r>
              <a:rPr lang="en-US" sz="1200" b="0" u="none" baseline="0">
                <a:solidFill>
                  <a:schemeClr val="tx1">
                    <a:lumMod val="85000"/>
                    <a:lumOff val="15000"/>
                  </a:schemeClr>
                </a:solidFill>
              </a:rPr>
              <a:t> the actual costs, enter them in the Actual Amount column</a:t>
            </a:r>
            <a:r>
              <a:rPr lang="en-US" sz="1200" b="0" u="none">
                <a:solidFill>
                  <a:schemeClr val="tx1">
                    <a:lumMod val="85000"/>
                    <a:lumOff val="15000"/>
                  </a:schemeClr>
                </a:solidFill>
              </a:rPr>
              <a:t>.</a:t>
            </a:r>
            <a:r>
              <a:rPr lang="en-US" sz="1200" b="0" u="none" baseline="0">
                <a:solidFill>
                  <a:schemeClr val="tx1">
                    <a:lumMod val="85000"/>
                    <a:lumOff val="15000"/>
                  </a:schemeClr>
                </a:solidFill>
              </a:rPr>
              <a:t>  The Projected Amount column will update as you start entering actuals.  The Projected Amount equals the Actual Amount for confirmed costs, and the Budget Amount for unconfirmed costs.  Click "Next" to continue.</a:t>
            </a:r>
            <a:endParaRPr lang="en-US" sz="1100" b="0" baseline="0">
              <a:solidFill>
                <a:schemeClr val="tx1">
                  <a:lumMod val="85000"/>
                  <a:lumOff val="15000"/>
                </a:schemeClr>
              </a:solidFill>
              <a:effectLst/>
              <a:latin typeface="+mn-lt"/>
              <a:ea typeface="+mn-ea"/>
              <a:cs typeface="+mn-cs"/>
            </a:endParaRPr>
          </a:p>
        </xdr:txBody>
      </xdr:sp>
      <xdr:sp macro="[1]!BtnNextHandler" textlink="">
        <xdr:nvSpPr>
          <xdr:cNvPr id="24" name="BtnNext6" hidden="1"/>
          <xdr:cNvSpPr/>
        </xdr:nvSpPr>
        <xdr:spPr>
          <a:xfrm>
            <a:off x="11104038" y="117430118"/>
            <a:ext cx="1003871" cy="282324794"/>
          </a:xfrm>
          <a:prstGeom prst="roundRect">
            <a:avLst/>
          </a:prstGeom>
          <a:solidFill>
            <a:srgbClr val="74CBC8"/>
          </a:solidFill>
          <a:ln w="3175">
            <a:solidFill>
              <a:schemeClr val="tx1">
                <a:lumMod val="50000"/>
                <a:lumOff val="50000"/>
              </a:schemeClr>
            </a:solidFill>
          </a:ln>
          <a:effectLst>
            <a:outerShdw blurRad="50800" dist="254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baseline="0">
                <a:solidFill>
                  <a:schemeClr val="bg1"/>
                </a:solidFill>
              </a:rPr>
              <a:t>Next</a:t>
            </a:r>
          </a:p>
        </xdr:txBody>
      </xdr:sp>
      <xdr:sp macro="[1]!BtnBackHandler" textlink="">
        <xdr:nvSpPr>
          <xdr:cNvPr id="25" name="BtnBack6" hidden="1"/>
          <xdr:cNvSpPr/>
        </xdr:nvSpPr>
        <xdr:spPr>
          <a:xfrm>
            <a:off x="9990454" y="117430118"/>
            <a:ext cx="1003871" cy="282324794"/>
          </a:xfrm>
          <a:prstGeom prst="roundRect">
            <a:avLst/>
          </a:prstGeom>
          <a:solidFill>
            <a:srgbClr val="BAEFEB"/>
          </a:solidFill>
          <a:ln w="3175">
            <a:solidFill>
              <a:schemeClr val="tx1">
                <a:lumMod val="50000"/>
                <a:lumOff val="50000"/>
              </a:schemeClr>
            </a:solidFill>
          </a:ln>
          <a:effectLst>
            <a:outerShdw blurRad="50800" dist="254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baseline="0">
                <a:solidFill>
                  <a:schemeClr val="tx1">
                    <a:lumMod val="75000"/>
                    <a:lumOff val="25000"/>
                  </a:schemeClr>
                </a:solidFill>
              </a:rPr>
              <a:t>Back</a:t>
            </a:r>
          </a:p>
        </xdr:txBody>
      </xdr:sp>
      <xdr:cxnSp macro="">
        <xdr:nvCxnSpPr>
          <xdr:cNvPr id="26" name="Arrow6" hidden="1"/>
          <xdr:cNvCxnSpPr/>
        </xdr:nvCxnSpPr>
        <xdr:spPr>
          <a:xfrm>
            <a:off x="4395106" y="748426477"/>
            <a:ext cx="2605677" cy="1788528014"/>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grpSp>
    <xdr:clientData/>
  </xdr:twoCellAnchor>
  <xdr:twoCellAnchor>
    <xdr:from>
      <xdr:col>1</xdr:col>
      <xdr:colOff>0</xdr:colOff>
      <xdr:row>4</xdr:row>
      <xdr:rowOff>0</xdr:rowOff>
    </xdr:from>
    <xdr:to>
      <xdr:col>13</xdr:col>
      <xdr:colOff>0</xdr:colOff>
      <xdr:row>10</xdr:row>
      <xdr:rowOff>127001</xdr:rowOff>
    </xdr:to>
    <xdr:grpSp>
      <xdr:nvGrpSpPr>
        <xdr:cNvPr id="27" name="GroupSetup7" hidden="1"/>
        <xdr:cNvGrpSpPr/>
      </xdr:nvGrpSpPr>
      <xdr:grpSpPr>
        <a:xfrm>
          <a:off x="1005417" y="1407583"/>
          <a:ext cx="10657416" cy="1164168"/>
          <a:chOff x="149225" y="116402380"/>
          <a:chExt cx="11958684" cy="2398195426"/>
        </a:xfrm>
      </xdr:grpSpPr>
      <xdr:sp macro="" textlink="">
        <xdr:nvSpPr>
          <xdr:cNvPr id="28" name="BoxSetup7" hidden="1"/>
          <xdr:cNvSpPr txBox="1"/>
        </xdr:nvSpPr>
        <xdr:spPr>
          <a:xfrm>
            <a:off x="149225" y="116402380"/>
            <a:ext cx="9731516" cy="1138932532"/>
          </a:xfrm>
          <a:prstGeom prst="rect">
            <a:avLst/>
          </a:prstGeom>
          <a:solidFill>
            <a:schemeClr val="lt1"/>
          </a:solidFill>
          <a:ln w="12700" cmpd="sng">
            <a:solidFill>
              <a:schemeClr val="tx1">
                <a:lumMod val="85000"/>
                <a:lumOff val="15000"/>
              </a:schemeClr>
            </a:solidFill>
            <a:prstDash val="solid"/>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91440"/>
            <a:endParaRPr lang="en-US" sz="1200" b="1" u="sng" baseline="0">
              <a:solidFill>
                <a:schemeClr val="tx1">
                  <a:lumMod val="75000"/>
                  <a:lumOff val="25000"/>
                </a:schemeClr>
              </a:solidFill>
            </a:endParaRPr>
          </a:p>
          <a:p>
            <a:pPr marL="91440"/>
            <a:r>
              <a:rPr lang="en-US" sz="1200" b="1" u="sng" baseline="0">
                <a:solidFill>
                  <a:schemeClr val="tx1">
                    <a:lumMod val="85000"/>
                    <a:lumOff val="15000"/>
                  </a:schemeClr>
                </a:solidFill>
              </a:rPr>
              <a:t>STEP 7 of 7:</a:t>
            </a:r>
          </a:p>
          <a:p>
            <a:pPr marL="91440"/>
            <a:endParaRPr lang="en-US" sz="1200" b="1" u="sng" baseline="0">
              <a:solidFill>
                <a:schemeClr val="tx1">
                  <a:lumMod val="85000"/>
                  <a:lumOff val="15000"/>
                </a:schemeClr>
              </a:solidFill>
            </a:endParaRPr>
          </a:p>
          <a:p>
            <a:pPr marL="91440"/>
            <a:r>
              <a:rPr lang="en-US" sz="1200" b="0" u="none" baseline="0">
                <a:solidFill>
                  <a:schemeClr val="tx1">
                    <a:lumMod val="85000"/>
                    <a:lumOff val="15000"/>
                  </a:schemeClr>
                </a:solidFill>
              </a:rPr>
              <a:t>If any of these are payable in stages, you can enter your payment so far in the Actual Paid column.  The remaining amount due will calculate.  That's it!  Good luck, and have a wonderful wedding!</a:t>
            </a:r>
            <a:endParaRPr lang="en-US" sz="1100" b="0" baseline="0">
              <a:solidFill>
                <a:schemeClr val="tx1">
                  <a:lumMod val="85000"/>
                  <a:lumOff val="15000"/>
                </a:schemeClr>
              </a:solidFill>
            </a:endParaRPr>
          </a:p>
        </xdr:txBody>
      </xdr:sp>
      <xdr:sp macro="[1]!BtnDoneHandler" textlink="">
        <xdr:nvSpPr>
          <xdr:cNvPr id="29" name="BtnDone7" hidden="1"/>
          <xdr:cNvSpPr/>
        </xdr:nvSpPr>
        <xdr:spPr>
          <a:xfrm>
            <a:off x="11104038" y="116402380"/>
            <a:ext cx="1003871" cy="279836003"/>
          </a:xfrm>
          <a:prstGeom prst="roundRect">
            <a:avLst/>
          </a:prstGeom>
          <a:solidFill>
            <a:srgbClr val="74CBC8"/>
          </a:solidFill>
          <a:ln w="3175">
            <a:solidFill>
              <a:schemeClr val="tx1">
                <a:lumMod val="50000"/>
                <a:lumOff val="50000"/>
              </a:schemeClr>
            </a:solidFill>
          </a:ln>
          <a:effectLst>
            <a:outerShdw blurRad="50800" dist="254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baseline="0">
                <a:solidFill>
                  <a:schemeClr val="bg1"/>
                </a:solidFill>
              </a:rPr>
              <a:t>Done</a:t>
            </a:r>
          </a:p>
        </xdr:txBody>
      </xdr:sp>
      <xdr:sp macro="[1]!BtnBackHandler" textlink="">
        <xdr:nvSpPr>
          <xdr:cNvPr id="30" name="BtnBack7" hidden="1"/>
          <xdr:cNvSpPr/>
        </xdr:nvSpPr>
        <xdr:spPr>
          <a:xfrm>
            <a:off x="9990454" y="116402380"/>
            <a:ext cx="1003871" cy="279836003"/>
          </a:xfrm>
          <a:prstGeom prst="roundRect">
            <a:avLst/>
          </a:prstGeom>
          <a:solidFill>
            <a:srgbClr val="BAEFEB"/>
          </a:solidFill>
          <a:ln w="3175">
            <a:solidFill>
              <a:schemeClr val="tx1">
                <a:lumMod val="50000"/>
                <a:lumOff val="50000"/>
              </a:schemeClr>
            </a:solidFill>
          </a:ln>
          <a:effectLst>
            <a:outerShdw blurRad="50800" dist="254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baseline="0">
                <a:solidFill>
                  <a:schemeClr val="tx1">
                    <a:lumMod val="75000"/>
                    <a:lumOff val="25000"/>
                  </a:schemeClr>
                </a:solidFill>
              </a:rPr>
              <a:t>Back</a:t>
            </a:r>
          </a:p>
        </xdr:txBody>
      </xdr:sp>
      <xdr:cxnSp macro="">
        <xdr:nvCxnSpPr>
          <xdr:cNvPr id="31" name="Arrow7" hidden="1"/>
          <xdr:cNvCxnSpPr/>
        </xdr:nvCxnSpPr>
        <xdr:spPr>
          <a:xfrm>
            <a:off x="5574518" y="741836287"/>
            <a:ext cx="2331395" cy="1772761519"/>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grpSp>
    <xdr:clientData/>
  </xdr:twoCellAnchor>
  <xdr:twoCellAnchor editAs="oneCell">
    <xdr:from>
      <xdr:col>4</xdr:col>
      <xdr:colOff>1395684</xdr:colOff>
      <xdr:row>0</xdr:row>
      <xdr:rowOff>10887</xdr:rowOff>
    </xdr:from>
    <xdr:to>
      <xdr:col>6</xdr:col>
      <xdr:colOff>30434</xdr:colOff>
      <xdr:row>2</xdr:row>
      <xdr:rowOff>4529</xdr:rowOff>
    </xdr:to>
    <xdr:pic>
      <xdr:nvPicPr>
        <xdr:cNvPr id="32" name="Imagem 31" descr="Virgínia Cesconeto.jpg"/>
        <xdr:cNvPicPr>
          <a:picLocks noChangeAspect="1"/>
        </xdr:cNvPicPr>
      </xdr:nvPicPr>
      <xdr:blipFill>
        <a:blip xmlns:r="http://schemas.openxmlformats.org/officeDocument/2006/relationships" r:embed="rId1" cstate="print"/>
        <a:srcRect t="5556" b="6481"/>
        <a:stretch>
          <a:fillRect/>
        </a:stretch>
      </xdr:blipFill>
      <xdr:spPr>
        <a:xfrm>
          <a:off x="5598590" y="10887"/>
          <a:ext cx="1361282" cy="969955"/>
        </a:xfrm>
        <a:prstGeom prst="rect">
          <a:avLst/>
        </a:prstGeom>
      </xdr:spPr>
    </xdr:pic>
    <xdr:clientData/>
  </xdr:twoCellAnchor>
  <xdr:twoCellAnchor editAs="oneCell">
    <xdr:from>
      <xdr:col>12</xdr:col>
      <xdr:colOff>619127</xdr:colOff>
      <xdr:row>0</xdr:row>
      <xdr:rowOff>133350</xdr:rowOff>
    </xdr:from>
    <xdr:to>
      <xdr:col>12</xdr:col>
      <xdr:colOff>857250</xdr:colOff>
      <xdr:row>0</xdr:row>
      <xdr:rowOff>371473</xdr:rowOff>
    </xdr:to>
    <xdr:pic>
      <xdr:nvPicPr>
        <xdr:cNvPr id="33" name="Imagem 32" descr="simbolo instagram.png"/>
        <xdr:cNvPicPr>
          <a:picLocks noChangeAspect="1"/>
        </xdr:cNvPicPr>
      </xdr:nvPicPr>
      <xdr:blipFill>
        <a:blip xmlns:r="http://schemas.openxmlformats.org/officeDocument/2006/relationships" r:embed="rId2"/>
        <a:stretch>
          <a:fillRect/>
        </a:stretch>
      </xdr:blipFill>
      <xdr:spPr>
        <a:xfrm>
          <a:off x="10410827" y="180975"/>
          <a:ext cx="238123" cy="238123"/>
        </a:xfrm>
        <a:prstGeom prst="rect">
          <a:avLst/>
        </a:prstGeom>
      </xdr:spPr>
    </xdr:pic>
    <xdr:clientData/>
  </xdr:twoCellAnchor>
  <xdr:twoCellAnchor editAs="oneCell">
    <xdr:from>
      <xdr:col>12</xdr:col>
      <xdr:colOff>228600</xdr:colOff>
      <xdr:row>0</xdr:row>
      <xdr:rowOff>123823</xdr:rowOff>
    </xdr:from>
    <xdr:to>
      <xdr:col>12</xdr:col>
      <xdr:colOff>485776</xdr:colOff>
      <xdr:row>0</xdr:row>
      <xdr:rowOff>380999</xdr:rowOff>
    </xdr:to>
    <xdr:pic>
      <xdr:nvPicPr>
        <xdr:cNvPr id="34" name="Imagem 33" descr="facebook-simbolo_318-37686.jpg">
          <a:hlinkClick xmlns:r="http://schemas.openxmlformats.org/officeDocument/2006/relationships" r:id="rId3"/>
        </xdr:cNvPr>
        <xdr:cNvPicPr>
          <a:picLocks noChangeAspect="1"/>
        </xdr:cNvPicPr>
      </xdr:nvPicPr>
      <xdr:blipFill>
        <a:blip xmlns:r="http://schemas.openxmlformats.org/officeDocument/2006/relationships" r:embed="rId4" cstate="print"/>
        <a:stretch>
          <a:fillRect/>
        </a:stretch>
      </xdr:blipFill>
      <xdr:spPr>
        <a:xfrm>
          <a:off x="10020300" y="171448"/>
          <a:ext cx="257176" cy="25717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EUS%20DOCUMENTOS/Documents/Projeto%20VC/6/Wedding%20Budget%20Template%20(2).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dget"/>
      <sheetName val="lists"/>
      <sheetName val="Wedding Budget Template (2)"/>
    </sheetNames>
    <definedNames>
      <definedName name="BtnBackHandler"/>
      <definedName name="BtnDoneHandler"/>
      <definedName name="BtnNextHandler"/>
    </definedNames>
    <sheetDataSet>
      <sheetData sheetId="0"/>
      <sheetData sheetId="1"/>
      <sheetData sheetId="2" refreshError="1"/>
    </sheetDataSet>
  </externalBook>
</externalLink>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36"/>
  <sheetViews>
    <sheetView showGridLines="0" tabSelected="1" zoomScale="90" zoomScaleNormal="90" workbookViewId="0">
      <pane ySplit="8" topLeftCell="A9" activePane="bottomLeft" state="frozenSplit"/>
      <selection pane="bottomLeft" activeCell="Q2" sqref="Q2"/>
    </sheetView>
  </sheetViews>
  <sheetFormatPr defaultColWidth="8.85546875" defaultRowHeight="15" x14ac:dyDescent="0.25"/>
  <cols>
    <col min="1" max="1" width="15.140625" style="6" customWidth="1"/>
    <col min="2" max="2" width="3.28515625" style="4" customWidth="1"/>
    <col min="3" max="3" width="43" style="4" customWidth="1"/>
    <col min="4" max="4" width="1.5703125" style="13" customWidth="1"/>
    <col min="5" max="5" width="39.28515625" style="4" customWidth="1"/>
    <col min="6" max="6" width="1.5703125" style="13" customWidth="1"/>
    <col min="7" max="7" width="7.42578125" style="4" customWidth="1"/>
    <col min="8" max="8" width="1.5703125" style="13" customWidth="1"/>
    <col min="9" max="9" width="14.28515625" style="7" customWidth="1"/>
    <col min="10" max="10" width="1.5703125" style="13" customWidth="1"/>
    <col min="11" max="11" width="17.42578125" style="7" customWidth="1"/>
    <col min="12" max="13" width="14.28515625" style="7" customWidth="1"/>
    <col min="14" max="14" width="1.28515625" style="6" customWidth="1"/>
    <col min="15" max="15" width="2.7109375" style="4" customWidth="1"/>
    <col min="16" max="16384" width="8.85546875" style="4"/>
  </cols>
  <sheetData>
    <row r="1" spans="1:17" ht="66" customHeight="1" x14ac:dyDescent="0.25">
      <c r="B1" s="132" t="s">
        <v>187</v>
      </c>
      <c r="C1" s="132"/>
      <c r="D1" s="132"/>
      <c r="E1" s="132"/>
      <c r="F1" s="132"/>
      <c r="G1" s="132"/>
      <c r="H1" s="132"/>
      <c r="I1" s="132"/>
      <c r="J1" s="132"/>
      <c r="K1" s="132"/>
      <c r="L1" s="132"/>
      <c r="M1" s="132"/>
    </row>
    <row r="2" spans="1:17" ht="11.25" customHeight="1" thickBot="1" x14ac:dyDescent="0.3">
      <c r="B2" s="116"/>
      <c r="C2" s="116"/>
      <c r="D2" s="116"/>
      <c r="E2" s="116"/>
      <c r="F2" s="116"/>
      <c r="G2" s="117"/>
      <c r="H2" s="116"/>
      <c r="I2" s="116"/>
      <c r="J2" s="116"/>
      <c r="K2" s="116"/>
      <c r="L2" s="116"/>
      <c r="M2" s="116"/>
    </row>
    <row r="3" spans="1:17" s="1" customFormat="1" ht="16.5" customHeight="1" thickBot="1" x14ac:dyDescent="0.3">
      <c r="A3" s="8"/>
      <c r="B3" s="115" t="s">
        <v>10</v>
      </c>
      <c r="C3" s="114"/>
      <c r="D3" s="110"/>
      <c r="E3" s="113" t="s">
        <v>9</v>
      </c>
      <c r="F3" s="118"/>
      <c r="G3" s="107"/>
      <c r="H3" s="46"/>
      <c r="I3" s="98" t="s">
        <v>3</v>
      </c>
      <c r="K3" s="119" t="s">
        <v>8</v>
      </c>
      <c r="L3" s="120" t="s">
        <v>0</v>
      </c>
      <c r="M3" s="121"/>
    </row>
    <row r="4" spans="1:17" s="1" customFormat="1" ht="16.5" customHeight="1" thickBot="1" x14ac:dyDescent="0.3">
      <c r="A4" s="8"/>
      <c r="B4" s="108" t="s">
        <v>35</v>
      </c>
      <c r="C4" s="109"/>
      <c r="D4" s="112"/>
      <c r="E4" s="111" t="s">
        <v>34</v>
      </c>
      <c r="F4" s="106"/>
      <c r="G4" s="107"/>
      <c r="H4" s="46"/>
      <c r="I4" s="92">
        <v>0</v>
      </c>
      <c r="K4" s="44">
        <f>I8</f>
        <v>0</v>
      </c>
      <c r="L4" s="45">
        <f>K8</f>
        <v>0</v>
      </c>
      <c r="M4" s="93">
        <f>K4-L4</f>
        <v>0</v>
      </c>
    </row>
    <row r="5" spans="1:17" ht="6" customHeight="1" thickBot="1" x14ac:dyDescent="0.3">
      <c r="B5" s="2"/>
      <c r="C5" s="2"/>
      <c r="D5" s="17"/>
      <c r="E5" s="2"/>
      <c r="F5" s="17"/>
      <c r="G5" s="2"/>
      <c r="H5" s="90"/>
      <c r="I5" s="4"/>
      <c r="J5" s="91"/>
      <c r="K5" s="3"/>
      <c r="L5" s="3"/>
      <c r="M5" s="3"/>
      <c r="Q5" s="1"/>
    </row>
    <row r="6" spans="1:17" s="105" customFormat="1" ht="15" customHeight="1" x14ac:dyDescent="0.25">
      <c r="A6" s="99"/>
      <c r="B6" s="130" t="s">
        <v>186</v>
      </c>
      <c r="C6" s="131"/>
      <c r="D6" s="100"/>
      <c r="E6" s="101" t="s">
        <v>185</v>
      </c>
      <c r="F6" s="102"/>
      <c r="G6" s="127" t="s">
        <v>184</v>
      </c>
      <c r="H6" s="103"/>
      <c r="I6" s="104" t="s">
        <v>4</v>
      </c>
      <c r="J6" s="102"/>
      <c r="K6" s="124" t="s">
        <v>188</v>
      </c>
      <c r="L6" s="125"/>
      <c r="M6" s="126"/>
      <c r="N6" s="99"/>
    </row>
    <row r="7" spans="1:17" ht="15" customHeight="1" x14ac:dyDescent="0.25">
      <c r="B7" s="79"/>
      <c r="C7" s="80"/>
      <c r="D7" s="81"/>
      <c r="E7" s="82"/>
      <c r="F7" s="81"/>
      <c r="G7" s="128"/>
      <c r="H7" s="15"/>
      <c r="I7" s="89" t="s">
        <v>7</v>
      </c>
      <c r="J7" s="15"/>
      <c r="K7" s="94" t="s">
        <v>7</v>
      </c>
      <c r="L7" s="95" t="s">
        <v>5</v>
      </c>
      <c r="M7" s="96" t="s">
        <v>6</v>
      </c>
    </row>
    <row r="8" spans="1:17" ht="15" customHeight="1" thickBot="1" x14ac:dyDescent="0.3">
      <c r="B8" s="83"/>
      <c r="C8" s="84"/>
      <c r="D8" s="16"/>
      <c r="E8" s="85"/>
      <c r="F8" s="16"/>
      <c r="G8" s="129"/>
      <c r="H8" s="16"/>
      <c r="I8" s="97">
        <f>SUM(I25,I35,I57,I65,I82,I98,I112,I134,I148,I156,I168,I176,I185,I194,I204,I212,I234)</f>
        <v>0</v>
      </c>
      <c r="J8" s="75"/>
      <c r="K8" s="76">
        <f>SUM(K25,K35,K57,K65,K82,K98,K112,K134,K148,K156,K168,K176,K185,K194,K204,K212,K234)</f>
        <v>0</v>
      </c>
      <c r="L8" s="77">
        <f>SUM(L25,L35,L57,L65,L82,L98,L112,L134,L148,L156,L168,L176,L185,L194,L204,L212,L234)</f>
        <v>0</v>
      </c>
      <c r="M8" s="78">
        <f>SUM(M25,M35,M57,M65,M82,M98,M112,M134,M148,M156,M168,M176,M185,M194,M204,M212,M234)</f>
        <v>0</v>
      </c>
    </row>
    <row r="9" spans="1:17" s="5" customFormat="1" ht="15" customHeight="1" thickBot="1" x14ac:dyDescent="0.35">
      <c r="A9" s="9"/>
      <c r="B9" s="20"/>
      <c r="C9" s="19"/>
      <c r="D9" s="14"/>
      <c r="E9" s="19"/>
      <c r="F9" s="14"/>
      <c r="G9" s="19"/>
      <c r="H9" s="14"/>
      <c r="I9" s="11"/>
      <c r="J9" s="14"/>
      <c r="K9" s="11"/>
      <c r="L9" s="11"/>
      <c r="M9" s="11"/>
      <c r="N9" s="9"/>
    </row>
    <row r="10" spans="1:17" s="1" customFormat="1" ht="15.75" thickBot="1" x14ac:dyDescent="0.3">
      <c r="A10" s="8"/>
      <c r="B10" s="51">
        <v>1</v>
      </c>
      <c r="C10" s="52" t="s">
        <v>11</v>
      </c>
      <c r="D10" s="28"/>
      <c r="E10" s="54"/>
      <c r="F10" s="28"/>
      <c r="G10" s="54"/>
      <c r="H10" s="28"/>
      <c r="I10" s="54"/>
      <c r="J10" s="28"/>
      <c r="K10" s="66"/>
      <c r="L10" s="67"/>
      <c r="M10" s="58"/>
      <c r="N10" s="8"/>
    </row>
    <row r="11" spans="1:17" s="1" customFormat="1" x14ac:dyDescent="0.25">
      <c r="A11" s="8"/>
      <c r="B11" s="47">
        <v>1</v>
      </c>
      <c r="C11" s="48" t="s">
        <v>12</v>
      </c>
      <c r="D11" s="29"/>
      <c r="E11" s="55"/>
      <c r="F11" s="29"/>
      <c r="G11" s="55"/>
      <c r="H11" s="29"/>
      <c r="I11" s="87"/>
      <c r="J11" s="31"/>
      <c r="K11" s="61"/>
      <c r="L11" s="33"/>
      <c r="M11" s="62">
        <f>K11-L11</f>
        <v>0</v>
      </c>
      <c r="N11" s="8"/>
    </row>
    <row r="12" spans="1:17" s="1" customFormat="1" x14ac:dyDescent="0.25">
      <c r="A12" s="8"/>
      <c r="B12" s="47">
        <v>2</v>
      </c>
      <c r="C12" s="48" t="s">
        <v>13</v>
      </c>
      <c r="D12" s="29"/>
      <c r="E12" s="55"/>
      <c r="F12" s="29"/>
      <c r="G12" s="55"/>
      <c r="H12" s="29"/>
      <c r="I12" s="87"/>
      <c r="J12" s="31"/>
      <c r="K12" s="61"/>
      <c r="L12" s="33"/>
      <c r="M12" s="62">
        <f t="shared" ref="M12:M24" si="0">K12-L12</f>
        <v>0</v>
      </c>
      <c r="N12" s="8"/>
    </row>
    <row r="13" spans="1:17" s="1" customFormat="1" x14ac:dyDescent="0.25">
      <c r="A13" s="8"/>
      <c r="B13" s="47">
        <v>3</v>
      </c>
      <c r="C13" s="48" t="s">
        <v>14</v>
      </c>
      <c r="D13" s="29"/>
      <c r="E13" s="55"/>
      <c r="F13" s="29"/>
      <c r="G13" s="55"/>
      <c r="H13" s="29"/>
      <c r="I13" s="87"/>
      <c r="J13" s="31"/>
      <c r="K13" s="61"/>
      <c r="L13" s="33"/>
      <c r="M13" s="62">
        <f t="shared" si="0"/>
        <v>0</v>
      </c>
      <c r="N13" s="8"/>
    </row>
    <row r="14" spans="1:17" s="1" customFormat="1" x14ac:dyDescent="0.25">
      <c r="A14" s="8"/>
      <c r="B14" s="47">
        <v>4</v>
      </c>
      <c r="C14" s="48" t="s">
        <v>15</v>
      </c>
      <c r="D14" s="29"/>
      <c r="E14" s="55"/>
      <c r="F14" s="29"/>
      <c r="G14" s="55"/>
      <c r="H14" s="29"/>
      <c r="I14" s="87"/>
      <c r="J14" s="31"/>
      <c r="K14" s="61"/>
      <c r="L14" s="33"/>
      <c r="M14" s="62">
        <f t="shared" si="0"/>
        <v>0</v>
      </c>
      <c r="N14" s="8"/>
    </row>
    <row r="15" spans="1:17" s="1" customFormat="1" x14ac:dyDescent="0.25">
      <c r="A15" s="8"/>
      <c r="B15" s="47">
        <v>5</v>
      </c>
      <c r="C15" s="48" t="s">
        <v>16</v>
      </c>
      <c r="D15" s="29"/>
      <c r="E15" s="55"/>
      <c r="F15" s="29"/>
      <c r="G15" s="55"/>
      <c r="H15" s="29"/>
      <c r="I15" s="87"/>
      <c r="J15" s="31"/>
      <c r="K15" s="61"/>
      <c r="L15" s="33"/>
      <c r="M15" s="62">
        <f t="shared" si="0"/>
        <v>0</v>
      </c>
      <c r="N15" s="8"/>
    </row>
    <row r="16" spans="1:17" s="1" customFormat="1" x14ac:dyDescent="0.25">
      <c r="A16" s="8"/>
      <c r="B16" s="47">
        <v>6</v>
      </c>
      <c r="C16" s="88" t="s">
        <v>17</v>
      </c>
      <c r="D16" s="29"/>
      <c r="E16" s="55"/>
      <c r="F16" s="29"/>
      <c r="G16" s="55"/>
      <c r="H16" s="29"/>
      <c r="I16" s="87"/>
      <c r="J16" s="31"/>
      <c r="K16" s="61"/>
      <c r="L16" s="33"/>
      <c r="M16" s="62">
        <f t="shared" si="0"/>
        <v>0</v>
      </c>
      <c r="N16" s="8"/>
    </row>
    <row r="17" spans="1:14" s="1" customFormat="1" x14ac:dyDescent="0.25">
      <c r="A17" s="8"/>
      <c r="B17" s="47">
        <v>7</v>
      </c>
      <c r="C17" s="88" t="s">
        <v>18</v>
      </c>
      <c r="D17" s="29"/>
      <c r="E17" s="55"/>
      <c r="F17" s="29"/>
      <c r="G17" s="55"/>
      <c r="H17" s="29"/>
      <c r="I17" s="87"/>
      <c r="J17" s="31"/>
      <c r="K17" s="61"/>
      <c r="L17" s="33"/>
      <c r="M17" s="62">
        <f t="shared" si="0"/>
        <v>0</v>
      </c>
      <c r="N17" s="8"/>
    </row>
    <row r="18" spans="1:14" s="1" customFormat="1" x14ac:dyDescent="0.25">
      <c r="A18" s="8"/>
      <c r="B18" s="47">
        <v>8</v>
      </c>
      <c r="C18" s="48" t="s">
        <v>19</v>
      </c>
      <c r="D18" s="29"/>
      <c r="E18" s="55"/>
      <c r="F18" s="29"/>
      <c r="G18" s="55"/>
      <c r="H18" s="29"/>
      <c r="I18" s="87"/>
      <c r="J18" s="31"/>
      <c r="K18" s="61"/>
      <c r="L18" s="33"/>
      <c r="M18" s="62">
        <f t="shared" si="0"/>
        <v>0</v>
      </c>
      <c r="N18" s="8"/>
    </row>
    <row r="19" spans="1:14" s="1" customFormat="1" x14ac:dyDescent="0.25">
      <c r="A19" s="8"/>
      <c r="B19" s="47">
        <v>9</v>
      </c>
      <c r="C19" s="48" t="s">
        <v>21</v>
      </c>
      <c r="D19" s="29"/>
      <c r="E19" s="55"/>
      <c r="F19" s="29"/>
      <c r="G19" s="55"/>
      <c r="H19" s="29"/>
      <c r="I19" s="87"/>
      <c r="J19" s="31"/>
      <c r="K19" s="61"/>
      <c r="L19" s="33"/>
      <c r="M19" s="62"/>
      <c r="N19" s="8"/>
    </row>
    <row r="20" spans="1:14" s="1" customFormat="1" x14ac:dyDescent="0.25">
      <c r="A20" s="8"/>
      <c r="B20" s="47">
        <v>10</v>
      </c>
      <c r="C20" s="48" t="s">
        <v>20</v>
      </c>
      <c r="D20" s="29"/>
      <c r="E20" s="55"/>
      <c r="F20" s="29"/>
      <c r="G20" s="55"/>
      <c r="H20" s="29"/>
      <c r="I20" s="87"/>
      <c r="J20" s="31"/>
      <c r="K20" s="61"/>
      <c r="L20" s="33"/>
      <c r="M20" s="62"/>
      <c r="N20" s="8"/>
    </row>
    <row r="21" spans="1:14" s="1" customFormat="1" x14ac:dyDescent="0.25">
      <c r="A21" s="8"/>
      <c r="B21" s="47">
        <v>11</v>
      </c>
      <c r="C21" s="49" t="s">
        <v>22</v>
      </c>
      <c r="D21" s="29"/>
      <c r="E21" s="55"/>
      <c r="F21" s="29"/>
      <c r="G21" s="55"/>
      <c r="H21" s="29"/>
      <c r="I21" s="87"/>
      <c r="J21" s="31"/>
      <c r="K21" s="61"/>
      <c r="L21" s="33"/>
      <c r="M21" s="62">
        <f t="shared" si="0"/>
        <v>0</v>
      </c>
      <c r="N21" s="8"/>
    </row>
    <row r="22" spans="1:14" s="1" customFormat="1" x14ac:dyDescent="0.25">
      <c r="A22" s="8"/>
      <c r="B22" s="47">
        <v>12</v>
      </c>
      <c r="C22" s="49" t="s">
        <v>23</v>
      </c>
      <c r="D22" s="29"/>
      <c r="E22" s="55"/>
      <c r="F22" s="29"/>
      <c r="G22" s="55"/>
      <c r="H22" s="29"/>
      <c r="I22" s="87"/>
      <c r="J22" s="31"/>
      <c r="K22" s="61"/>
      <c r="L22" s="33"/>
      <c r="M22" s="62">
        <f t="shared" si="0"/>
        <v>0</v>
      </c>
      <c r="N22" s="8"/>
    </row>
    <row r="23" spans="1:14" s="1" customFormat="1" x14ac:dyDescent="0.25">
      <c r="A23" s="8"/>
      <c r="B23" s="47">
        <v>13</v>
      </c>
      <c r="C23" s="49" t="s">
        <v>89</v>
      </c>
      <c r="D23" s="29"/>
      <c r="E23" s="55"/>
      <c r="F23" s="29"/>
      <c r="G23" s="55"/>
      <c r="H23" s="29"/>
      <c r="I23" s="87"/>
      <c r="J23" s="31"/>
      <c r="K23" s="61"/>
      <c r="L23" s="33"/>
      <c r="M23" s="62"/>
      <c r="N23" s="8"/>
    </row>
    <row r="24" spans="1:14" s="1" customFormat="1" x14ac:dyDescent="0.25">
      <c r="A24" s="8"/>
      <c r="B24" s="47"/>
      <c r="C24" s="49"/>
      <c r="D24" s="29"/>
      <c r="E24" s="55"/>
      <c r="F24" s="29"/>
      <c r="G24" s="55"/>
      <c r="H24" s="29"/>
      <c r="I24" s="87"/>
      <c r="J24" s="31"/>
      <c r="K24" s="61"/>
      <c r="L24" s="33"/>
      <c r="M24" s="62">
        <f t="shared" si="0"/>
        <v>0</v>
      </c>
      <c r="N24" s="8"/>
    </row>
    <row r="25" spans="1:14" s="1" customFormat="1" ht="15.75" thickBot="1" x14ac:dyDescent="0.3">
      <c r="A25" s="8"/>
      <c r="B25" s="53" t="s">
        <v>36</v>
      </c>
      <c r="C25" s="50"/>
      <c r="D25" s="21"/>
      <c r="E25" s="56"/>
      <c r="F25" s="21"/>
      <c r="G25" s="56"/>
      <c r="H25" s="21"/>
      <c r="I25" s="57">
        <f>SUM(I11:I24)</f>
        <v>0</v>
      </c>
      <c r="J25" s="34"/>
      <c r="K25" s="63">
        <f>SUM(K11:K24)</f>
        <v>0</v>
      </c>
      <c r="L25" s="64">
        <f>SUM(L11:L24)</f>
        <v>0</v>
      </c>
      <c r="M25" s="65">
        <f>SUM(M11:M24)</f>
        <v>0</v>
      </c>
      <c r="N25" s="8"/>
    </row>
    <row r="26" spans="1:14" ht="15.75" thickBot="1" x14ac:dyDescent="0.3">
      <c r="B26" s="23"/>
      <c r="C26" s="24"/>
      <c r="D26" s="18"/>
      <c r="E26" s="24"/>
      <c r="F26" s="18"/>
      <c r="G26" s="24"/>
      <c r="H26" s="18"/>
      <c r="I26" s="36"/>
      <c r="J26" s="35"/>
      <c r="K26" s="36"/>
      <c r="L26" s="69"/>
      <c r="M26" s="70"/>
      <c r="N26" s="22"/>
    </row>
    <row r="27" spans="1:14" s="1" customFormat="1" ht="15.75" thickBot="1" x14ac:dyDescent="0.3">
      <c r="A27" s="8"/>
      <c r="B27" s="51">
        <v>2</v>
      </c>
      <c r="C27" s="52" t="s">
        <v>24</v>
      </c>
      <c r="D27" s="28"/>
      <c r="E27" s="54"/>
      <c r="F27" s="28"/>
      <c r="G27" s="54"/>
      <c r="H27" s="28"/>
      <c r="I27" s="54"/>
      <c r="J27" s="28"/>
      <c r="K27" s="66"/>
      <c r="L27" s="67"/>
      <c r="M27" s="58"/>
      <c r="N27" s="8"/>
    </row>
    <row r="28" spans="1:14" s="1" customFormat="1" x14ac:dyDescent="0.25">
      <c r="A28" s="8"/>
      <c r="B28" s="47">
        <v>1</v>
      </c>
      <c r="C28" s="48" t="s">
        <v>25</v>
      </c>
      <c r="D28" s="29"/>
      <c r="E28" s="68"/>
      <c r="F28" s="29"/>
      <c r="G28" s="68"/>
      <c r="H28" s="29"/>
      <c r="I28" s="87"/>
      <c r="J28" s="31"/>
      <c r="K28" s="61"/>
      <c r="L28" s="33"/>
      <c r="M28" s="62">
        <f>K28-L28</f>
        <v>0</v>
      </c>
      <c r="N28" s="8"/>
    </row>
    <row r="29" spans="1:14" s="1" customFormat="1" x14ac:dyDescent="0.25">
      <c r="A29" s="8"/>
      <c r="B29" s="47">
        <v>2</v>
      </c>
      <c r="C29" s="48" t="s">
        <v>26</v>
      </c>
      <c r="D29" s="29"/>
      <c r="E29" s="68"/>
      <c r="F29" s="29"/>
      <c r="G29" s="68"/>
      <c r="H29" s="29"/>
      <c r="I29" s="87"/>
      <c r="J29" s="31"/>
      <c r="K29" s="61"/>
      <c r="L29" s="33"/>
      <c r="M29" s="62">
        <f t="shared" ref="M29:M30" si="1">K29-L29</f>
        <v>0</v>
      </c>
      <c r="N29" s="8"/>
    </row>
    <row r="30" spans="1:14" s="1" customFormat="1" x14ac:dyDescent="0.25">
      <c r="A30" s="8"/>
      <c r="B30" s="47">
        <v>3</v>
      </c>
      <c r="C30" s="48" t="s">
        <v>27</v>
      </c>
      <c r="D30" s="29"/>
      <c r="E30" s="68"/>
      <c r="F30" s="29"/>
      <c r="G30" s="68"/>
      <c r="H30" s="29"/>
      <c r="I30" s="87"/>
      <c r="J30" s="31"/>
      <c r="K30" s="61"/>
      <c r="L30" s="33"/>
      <c r="M30" s="62">
        <f t="shared" si="1"/>
        <v>0</v>
      </c>
      <c r="N30" s="8"/>
    </row>
    <row r="31" spans="1:14" s="1" customFormat="1" x14ac:dyDescent="0.25">
      <c r="A31" s="8"/>
      <c r="B31" s="47">
        <v>4</v>
      </c>
      <c r="C31" s="48" t="s">
        <v>28</v>
      </c>
      <c r="D31" s="29"/>
      <c r="E31" s="68"/>
      <c r="F31" s="29"/>
      <c r="G31" s="68"/>
      <c r="H31" s="29"/>
      <c r="I31" s="87"/>
      <c r="J31" s="31"/>
      <c r="K31" s="61"/>
      <c r="L31" s="33"/>
      <c r="M31" s="62">
        <f t="shared" ref="M31:M34" si="2">K31-L31</f>
        <v>0</v>
      </c>
      <c r="N31" s="8"/>
    </row>
    <row r="32" spans="1:14" s="1" customFormat="1" x14ac:dyDescent="0.25">
      <c r="A32" s="8"/>
      <c r="B32" s="47">
        <v>5</v>
      </c>
      <c r="C32" s="48" t="s">
        <v>29</v>
      </c>
      <c r="D32" s="21"/>
      <c r="E32" s="68"/>
      <c r="F32" s="21"/>
      <c r="G32" s="68"/>
      <c r="H32" s="21"/>
      <c r="I32" s="87"/>
      <c r="J32" s="31"/>
      <c r="K32" s="61"/>
      <c r="L32" s="33"/>
      <c r="M32" s="62">
        <f t="shared" si="2"/>
        <v>0</v>
      </c>
      <c r="N32" s="8"/>
    </row>
    <row r="33" spans="1:14" s="1" customFormat="1" ht="15" customHeight="1" x14ac:dyDescent="0.25">
      <c r="A33" s="8"/>
      <c r="B33" s="47">
        <v>6</v>
      </c>
      <c r="C33" s="49" t="s">
        <v>89</v>
      </c>
      <c r="D33" s="21"/>
      <c r="E33" s="68"/>
      <c r="F33" s="21"/>
      <c r="G33" s="68"/>
      <c r="H33" s="21"/>
      <c r="I33" s="87"/>
      <c r="J33" s="31"/>
      <c r="K33" s="61"/>
      <c r="L33" s="33"/>
      <c r="M33" s="62">
        <f t="shared" si="2"/>
        <v>0</v>
      </c>
      <c r="N33" s="8"/>
    </row>
    <row r="34" spans="1:14" s="1" customFormat="1" x14ac:dyDescent="0.25">
      <c r="A34" s="8"/>
      <c r="B34" s="47"/>
      <c r="C34" s="49"/>
      <c r="D34" s="29"/>
      <c r="E34" s="55"/>
      <c r="F34" s="29"/>
      <c r="G34" s="55"/>
      <c r="H34" s="29"/>
      <c r="I34" s="87"/>
      <c r="J34" s="31"/>
      <c r="K34" s="61"/>
      <c r="L34" s="33"/>
      <c r="M34" s="62">
        <f t="shared" si="2"/>
        <v>0</v>
      </c>
      <c r="N34" s="8"/>
    </row>
    <row r="35" spans="1:14" s="1" customFormat="1" ht="15.75" thickBot="1" x14ac:dyDescent="0.3">
      <c r="A35" s="8"/>
      <c r="B35" s="53" t="s">
        <v>133</v>
      </c>
      <c r="C35" s="50"/>
      <c r="D35" s="21"/>
      <c r="E35" s="56"/>
      <c r="F35" s="21"/>
      <c r="G35" s="56"/>
      <c r="H35" s="21"/>
      <c r="I35" s="57">
        <f>SUM(I28:I34)</f>
        <v>0</v>
      </c>
      <c r="J35" s="34"/>
      <c r="K35" s="63">
        <f>SUM(K28:K34)</f>
        <v>0</v>
      </c>
      <c r="L35" s="64">
        <f>SUM(L28:L34)</f>
        <v>0</v>
      </c>
      <c r="M35" s="65">
        <f>SUM(M28:M34)</f>
        <v>0</v>
      </c>
      <c r="N35" s="8"/>
    </row>
    <row r="36" spans="1:14" ht="15.75" thickBot="1" x14ac:dyDescent="0.3">
      <c r="B36" s="23"/>
      <c r="C36" s="24"/>
      <c r="D36" s="18"/>
      <c r="E36" s="24"/>
      <c r="F36" s="18"/>
      <c r="G36" s="24"/>
      <c r="H36" s="18"/>
      <c r="I36" s="36"/>
      <c r="J36" s="35"/>
      <c r="K36" s="36"/>
      <c r="L36" s="69"/>
      <c r="M36" s="70"/>
      <c r="N36" s="22"/>
    </row>
    <row r="37" spans="1:14" s="1" customFormat="1" ht="15.75" thickBot="1" x14ac:dyDescent="0.3">
      <c r="A37" s="8"/>
      <c r="B37" s="51">
        <v>3</v>
      </c>
      <c r="C37" s="52" t="s">
        <v>30</v>
      </c>
      <c r="D37" s="28"/>
      <c r="E37" s="54"/>
      <c r="F37" s="28"/>
      <c r="G37" s="54"/>
      <c r="H37" s="28"/>
      <c r="I37" s="54"/>
      <c r="J37" s="28"/>
      <c r="K37" s="66"/>
      <c r="L37" s="67"/>
      <c r="M37" s="58"/>
      <c r="N37" s="8"/>
    </row>
    <row r="38" spans="1:14" s="1" customFormat="1" x14ac:dyDescent="0.25">
      <c r="A38" s="8"/>
      <c r="B38" s="47">
        <v>1</v>
      </c>
      <c r="C38" s="48" t="s">
        <v>31</v>
      </c>
      <c r="D38" s="29"/>
      <c r="E38" s="68"/>
      <c r="F38" s="29"/>
      <c r="G38" s="68"/>
      <c r="H38" s="29"/>
      <c r="I38" s="87"/>
      <c r="J38" s="31"/>
      <c r="K38" s="61"/>
      <c r="L38" s="33"/>
      <c r="M38" s="62">
        <f>K38-L38</f>
        <v>0</v>
      </c>
      <c r="N38" s="8"/>
    </row>
    <row r="39" spans="1:14" s="1" customFormat="1" x14ac:dyDescent="0.25">
      <c r="A39" s="8"/>
      <c r="B39" s="47">
        <v>2</v>
      </c>
      <c r="C39" s="48" t="s">
        <v>32</v>
      </c>
      <c r="D39" s="29"/>
      <c r="E39" s="68"/>
      <c r="F39" s="29"/>
      <c r="G39" s="68"/>
      <c r="H39" s="29"/>
      <c r="I39" s="87"/>
      <c r="J39" s="31"/>
      <c r="K39" s="61"/>
      <c r="L39" s="33"/>
      <c r="M39" s="62">
        <f t="shared" ref="M39:M40" si="3">K39-L39</f>
        <v>0</v>
      </c>
      <c r="N39" s="8"/>
    </row>
    <row r="40" spans="1:14" s="1" customFormat="1" x14ac:dyDescent="0.25">
      <c r="A40" s="8"/>
      <c r="B40" s="47">
        <v>3</v>
      </c>
      <c r="C40" s="48" t="s">
        <v>37</v>
      </c>
      <c r="D40" s="29"/>
      <c r="E40" s="68"/>
      <c r="F40" s="29"/>
      <c r="G40" s="68"/>
      <c r="H40" s="29"/>
      <c r="I40" s="87"/>
      <c r="J40" s="31"/>
      <c r="K40" s="61"/>
      <c r="L40" s="33"/>
      <c r="M40" s="62">
        <f t="shared" si="3"/>
        <v>0</v>
      </c>
      <c r="N40" s="8"/>
    </row>
    <row r="41" spans="1:14" s="1" customFormat="1" x14ac:dyDescent="0.25">
      <c r="A41" s="8"/>
      <c r="B41" s="47">
        <v>4</v>
      </c>
      <c r="C41" s="48" t="s">
        <v>38</v>
      </c>
      <c r="D41" s="29"/>
      <c r="E41" s="68"/>
      <c r="F41" s="29"/>
      <c r="G41" s="68"/>
      <c r="H41" s="29"/>
      <c r="I41" s="87"/>
      <c r="J41" s="31"/>
      <c r="K41" s="61"/>
      <c r="L41" s="33"/>
      <c r="M41" s="62">
        <f t="shared" ref="M41:M56" si="4">K41-L41</f>
        <v>0</v>
      </c>
      <c r="N41" s="8"/>
    </row>
    <row r="42" spans="1:14" s="1" customFormat="1" x14ac:dyDescent="0.25">
      <c r="A42" s="8"/>
      <c r="B42" s="47">
        <v>5</v>
      </c>
      <c r="C42" s="48" t="s">
        <v>43</v>
      </c>
      <c r="D42" s="29"/>
      <c r="E42" s="68"/>
      <c r="F42" s="29"/>
      <c r="G42" s="68"/>
      <c r="H42" s="29"/>
      <c r="I42" s="87"/>
      <c r="J42" s="31"/>
      <c r="K42" s="61"/>
      <c r="L42" s="33"/>
      <c r="M42" s="62">
        <f t="shared" si="4"/>
        <v>0</v>
      </c>
      <c r="N42" s="8"/>
    </row>
    <row r="43" spans="1:14" s="1" customFormat="1" x14ac:dyDescent="0.25">
      <c r="A43" s="8"/>
      <c r="B43" s="47">
        <v>6</v>
      </c>
      <c r="C43" s="88" t="s">
        <v>150</v>
      </c>
      <c r="D43" s="29"/>
      <c r="E43" s="68"/>
      <c r="F43" s="29"/>
      <c r="G43" s="68"/>
      <c r="H43" s="29"/>
      <c r="I43" s="87"/>
      <c r="J43" s="31"/>
      <c r="K43" s="61"/>
      <c r="L43" s="33"/>
      <c r="M43" s="62">
        <f t="shared" si="4"/>
        <v>0</v>
      </c>
      <c r="N43" s="8"/>
    </row>
    <row r="44" spans="1:14" s="1" customFormat="1" x14ac:dyDescent="0.25">
      <c r="A44" s="8"/>
      <c r="B44" s="47">
        <v>7</v>
      </c>
      <c r="C44" s="48" t="s">
        <v>149</v>
      </c>
      <c r="D44" s="29"/>
      <c r="E44" s="68"/>
      <c r="F44" s="29"/>
      <c r="G44" s="68"/>
      <c r="H44" s="29"/>
      <c r="I44" s="87"/>
      <c r="J44" s="31"/>
      <c r="K44" s="61"/>
      <c r="L44" s="33"/>
      <c r="M44" s="62">
        <f t="shared" si="4"/>
        <v>0</v>
      </c>
      <c r="N44" s="8"/>
    </row>
    <row r="45" spans="1:14" s="1" customFormat="1" x14ac:dyDescent="0.25">
      <c r="A45" s="8"/>
      <c r="B45" s="47">
        <v>8</v>
      </c>
      <c r="C45" s="48" t="s">
        <v>39</v>
      </c>
      <c r="D45" s="29"/>
      <c r="E45" s="68"/>
      <c r="F45" s="29"/>
      <c r="G45" s="68"/>
      <c r="H45" s="29"/>
      <c r="I45" s="87"/>
      <c r="J45" s="31"/>
      <c r="K45" s="61"/>
      <c r="L45" s="33"/>
      <c r="M45" s="62"/>
      <c r="N45" s="8"/>
    </row>
    <row r="46" spans="1:14" s="1" customFormat="1" x14ac:dyDescent="0.25">
      <c r="A46" s="8"/>
      <c r="B46" s="47">
        <v>9</v>
      </c>
      <c r="C46" s="48" t="s">
        <v>40</v>
      </c>
      <c r="D46" s="29"/>
      <c r="E46" s="68"/>
      <c r="F46" s="29"/>
      <c r="G46" s="68"/>
      <c r="H46" s="29"/>
      <c r="I46" s="87"/>
      <c r="J46" s="31"/>
      <c r="K46" s="61"/>
      <c r="L46" s="33"/>
      <c r="M46" s="62">
        <f t="shared" si="4"/>
        <v>0</v>
      </c>
      <c r="N46" s="8"/>
    </row>
    <row r="47" spans="1:14" s="1" customFormat="1" x14ac:dyDescent="0.25">
      <c r="A47" s="8"/>
      <c r="B47" s="47">
        <v>10</v>
      </c>
      <c r="C47" s="88" t="s">
        <v>151</v>
      </c>
      <c r="D47" s="29"/>
      <c r="E47" s="68"/>
      <c r="F47" s="29"/>
      <c r="G47" s="68"/>
      <c r="H47" s="29"/>
      <c r="I47" s="87"/>
      <c r="J47" s="31"/>
      <c r="K47" s="61"/>
      <c r="L47" s="33"/>
      <c r="M47" s="62">
        <f t="shared" si="4"/>
        <v>0</v>
      </c>
      <c r="N47" s="8"/>
    </row>
    <row r="48" spans="1:14" s="1" customFormat="1" x14ac:dyDescent="0.25">
      <c r="A48" s="8"/>
      <c r="B48" s="47">
        <v>11</v>
      </c>
      <c r="C48" s="48" t="s">
        <v>41</v>
      </c>
      <c r="D48" s="29"/>
      <c r="E48" s="68"/>
      <c r="F48" s="29"/>
      <c r="G48" s="68"/>
      <c r="H48" s="29"/>
      <c r="I48" s="87"/>
      <c r="J48" s="31"/>
      <c r="K48" s="61"/>
      <c r="L48" s="33"/>
      <c r="M48" s="62">
        <f t="shared" si="4"/>
        <v>0</v>
      </c>
      <c r="N48" s="8"/>
    </row>
    <row r="49" spans="1:14" s="1" customFormat="1" x14ac:dyDescent="0.25">
      <c r="A49" s="8"/>
      <c r="B49" s="47">
        <v>12</v>
      </c>
      <c r="C49" s="48" t="s">
        <v>42</v>
      </c>
      <c r="D49" s="29"/>
      <c r="E49" s="68"/>
      <c r="F49" s="29"/>
      <c r="G49" s="68"/>
      <c r="H49" s="29"/>
      <c r="I49" s="87"/>
      <c r="J49" s="31"/>
      <c r="K49" s="61"/>
      <c r="L49" s="33"/>
      <c r="M49" s="62"/>
      <c r="N49" s="8"/>
    </row>
    <row r="50" spans="1:14" s="1" customFormat="1" x14ac:dyDescent="0.25">
      <c r="A50" s="8"/>
      <c r="B50" s="47">
        <v>13</v>
      </c>
      <c r="C50" s="48" t="s">
        <v>44</v>
      </c>
      <c r="D50" s="29"/>
      <c r="E50" s="68"/>
      <c r="F50" s="29"/>
      <c r="G50" s="68"/>
      <c r="H50" s="29"/>
      <c r="I50" s="87"/>
      <c r="J50" s="31"/>
      <c r="K50" s="61"/>
      <c r="L50" s="33"/>
      <c r="M50" s="62"/>
      <c r="N50" s="8"/>
    </row>
    <row r="51" spans="1:14" s="1" customFormat="1" x14ac:dyDescent="0.25">
      <c r="A51" s="8"/>
      <c r="B51" s="47">
        <v>14</v>
      </c>
      <c r="C51" s="48" t="s">
        <v>45</v>
      </c>
      <c r="D51" s="29"/>
      <c r="E51" s="68"/>
      <c r="F51" s="29"/>
      <c r="G51" s="68"/>
      <c r="H51" s="29"/>
      <c r="I51" s="87"/>
      <c r="J51" s="31"/>
      <c r="K51" s="61"/>
      <c r="L51" s="33"/>
      <c r="M51" s="62">
        <f t="shared" si="4"/>
        <v>0</v>
      </c>
      <c r="N51" s="8"/>
    </row>
    <row r="52" spans="1:14" s="1" customFormat="1" x14ac:dyDescent="0.25">
      <c r="A52" s="8"/>
      <c r="B52" s="47">
        <v>15</v>
      </c>
      <c r="C52" s="48" t="s">
        <v>46</v>
      </c>
      <c r="D52" s="29"/>
      <c r="E52" s="68"/>
      <c r="F52" s="29"/>
      <c r="G52" s="68"/>
      <c r="H52" s="29"/>
      <c r="I52" s="87"/>
      <c r="J52" s="31"/>
      <c r="K52" s="61"/>
      <c r="L52" s="33"/>
      <c r="M52" s="62"/>
      <c r="N52" s="8"/>
    </row>
    <row r="53" spans="1:14" s="1" customFormat="1" x14ac:dyDescent="0.25">
      <c r="A53" s="8"/>
      <c r="B53" s="47">
        <v>16</v>
      </c>
      <c r="C53" s="88" t="s">
        <v>152</v>
      </c>
      <c r="D53" s="29"/>
      <c r="E53" s="68"/>
      <c r="F53" s="29"/>
      <c r="G53" s="68"/>
      <c r="H53" s="29"/>
      <c r="I53" s="87"/>
      <c r="J53" s="31"/>
      <c r="K53" s="61"/>
      <c r="L53" s="33"/>
      <c r="M53" s="62">
        <f t="shared" si="4"/>
        <v>0</v>
      </c>
      <c r="N53" s="8"/>
    </row>
    <row r="54" spans="1:14" s="1" customFormat="1" x14ac:dyDescent="0.25">
      <c r="A54" s="8"/>
      <c r="B54" s="47">
        <v>17</v>
      </c>
      <c r="C54" s="48" t="s">
        <v>47</v>
      </c>
      <c r="D54" s="29"/>
      <c r="E54" s="68"/>
      <c r="F54" s="29"/>
      <c r="G54" s="68"/>
      <c r="H54" s="29"/>
      <c r="I54" s="87"/>
      <c r="J54" s="31"/>
      <c r="K54" s="61"/>
      <c r="L54" s="33"/>
      <c r="M54" s="62">
        <f t="shared" si="4"/>
        <v>0</v>
      </c>
      <c r="N54" s="8"/>
    </row>
    <row r="55" spans="1:14" s="1" customFormat="1" x14ac:dyDescent="0.25">
      <c r="A55" s="8"/>
      <c r="B55" s="47">
        <v>18</v>
      </c>
      <c r="C55" s="48" t="s">
        <v>89</v>
      </c>
      <c r="D55" s="29"/>
      <c r="E55" s="68"/>
      <c r="F55" s="29"/>
      <c r="G55" s="68"/>
      <c r="H55" s="29"/>
      <c r="I55" s="87"/>
      <c r="J55" s="31"/>
      <c r="K55" s="61"/>
      <c r="L55" s="33"/>
      <c r="M55" s="62">
        <f t="shared" si="4"/>
        <v>0</v>
      </c>
      <c r="N55" s="8"/>
    </row>
    <row r="56" spans="1:14" s="1" customFormat="1" x14ac:dyDescent="0.25">
      <c r="A56" s="8"/>
      <c r="B56" s="47"/>
      <c r="C56" s="49"/>
      <c r="D56" s="29"/>
      <c r="E56" s="55"/>
      <c r="F56" s="29"/>
      <c r="G56" s="55"/>
      <c r="H56" s="29"/>
      <c r="I56" s="87"/>
      <c r="J56" s="31"/>
      <c r="K56" s="61"/>
      <c r="L56" s="33"/>
      <c r="M56" s="62">
        <f t="shared" si="4"/>
        <v>0</v>
      </c>
      <c r="N56" s="8"/>
    </row>
    <row r="57" spans="1:14" s="1" customFormat="1" ht="15.75" thickBot="1" x14ac:dyDescent="0.3">
      <c r="A57" s="8"/>
      <c r="B57" s="53" t="s">
        <v>134</v>
      </c>
      <c r="C57" s="50"/>
      <c r="D57" s="21"/>
      <c r="E57" s="56"/>
      <c r="F57" s="21"/>
      <c r="G57" s="56"/>
      <c r="H57" s="21"/>
      <c r="I57" s="57">
        <f>SUM(I38:I56)</f>
        <v>0</v>
      </c>
      <c r="J57" s="34"/>
      <c r="K57" s="63">
        <f>SUM(K38:K56)</f>
        <v>0</v>
      </c>
      <c r="L57" s="64">
        <f>SUM(L38:L56)</f>
        <v>0</v>
      </c>
      <c r="M57" s="65">
        <f>SUM(M38:M56)</f>
        <v>0</v>
      </c>
      <c r="N57" s="8"/>
    </row>
    <row r="58" spans="1:14" ht="15.75" thickBot="1" x14ac:dyDescent="0.3">
      <c r="B58" s="23"/>
      <c r="C58" s="24"/>
      <c r="D58" s="18"/>
      <c r="E58" s="24"/>
      <c r="F58" s="18"/>
      <c r="G58" s="24"/>
      <c r="H58" s="18"/>
      <c r="I58" s="36"/>
      <c r="J58" s="35"/>
      <c r="K58" s="36"/>
      <c r="L58" s="69"/>
      <c r="M58" s="70"/>
      <c r="N58" s="22"/>
    </row>
    <row r="59" spans="1:14" s="1" customFormat="1" ht="15.75" thickBot="1" x14ac:dyDescent="0.3">
      <c r="A59" s="8"/>
      <c r="B59" s="51">
        <v>4</v>
      </c>
      <c r="C59" s="52" t="s">
        <v>48</v>
      </c>
      <c r="D59" s="28"/>
      <c r="E59" s="54"/>
      <c r="F59" s="28"/>
      <c r="G59" s="54"/>
      <c r="H59" s="28"/>
      <c r="I59" s="54"/>
      <c r="J59" s="28"/>
      <c r="K59" s="66"/>
      <c r="L59" s="67"/>
      <c r="M59" s="58"/>
      <c r="N59" s="8"/>
    </row>
    <row r="60" spans="1:14" s="1" customFormat="1" x14ac:dyDescent="0.25">
      <c r="A60" s="8"/>
      <c r="B60" s="47">
        <v>1</v>
      </c>
      <c r="C60" s="48" t="s">
        <v>49</v>
      </c>
      <c r="D60" s="29"/>
      <c r="E60" s="68"/>
      <c r="F60" s="29"/>
      <c r="G60" s="68"/>
      <c r="H60" s="29"/>
      <c r="I60" s="87"/>
      <c r="J60" s="31"/>
      <c r="K60" s="61"/>
      <c r="L60" s="33"/>
      <c r="M60" s="62">
        <f>K60-L60</f>
        <v>0</v>
      </c>
      <c r="N60" s="8"/>
    </row>
    <row r="61" spans="1:14" s="1" customFormat="1" x14ac:dyDescent="0.25">
      <c r="A61" s="8"/>
      <c r="B61" s="47">
        <v>2</v>
      </c>
      <c r="C61" s="48" t="s">
        <v>50</v>
      </c>
      <c r="D61" s="29"/>
      <c r="E61" s="68"/>
      <c r="F61" s="29"/>
      <c r="G61" s="68"/>
      <c r="H61" s="29"/>
      <c r="I61" s="87"/>
      <c r="J61" s="31"/>
      <c r="K61" s="61"/>
      <c r="L61" s="33"/>
      <c r="M61" s="62">
        <f t="shared" ref="M61:M62" si="5">K61-L61</f>
        <v>0</v>
      </c>
      <c r="N61" s="8"/>
    </row>
    <row r="62" spans="1:14" s="1" customFormat="1" x14ac:dyDescent="0.25">
      <c r="A62" s="8"/>
      <c r="B62" s="47">
        <v>3</v>
      </c>
      <c r="C62" s="48" t="s">
        <v>153</v>
      </c>
      <c r="D62" s="29"/>
      <c r="E62" s="68"/>
      <c r="F62" s="29"/>
      <c r="G62" s="68"/>
      <c r="H62" s="29"/>
      <c r="I62" s="87"/>
      <c r="J62" s="31"/>
      <c r="K62" s="61"/>
      <c r="L62" s="33"/>
      <c r="M62" s="62">
        <f t="shared" si="5"/>
        <v>0</v>
      </c>
      <c r="N62" s="8"/>
    </row>
    <row r="63" spans="1:14" s="1" customFormat="1" x14ac:dyDescent="0.25">
      <c r="A63" s="8"/>
      <c r="B63" s="47">
        <v>4</v>
      </c>
      <c r="C63" s="48" t="s">
        <v>89</v>
      </c>
      <c r="D63" s="29"/>
      <c r="E63" s="68"/>
      <c r="F63" s="29"/>
      <c r="G63" s="68"/>
      <c r="H63" s="29"/>
      <c r="I63" s="87"/>
      <c r="J63" s="31"/>
      <c r="K63" s="61"/>
      <c r="L63" s="33"/>
      <c r="M63" s="62"/>
      <c r="N63" s="8"/>
    </row>
    <row r="64" spans="1:14" s="1" customFormat="1" x14ac:dyDescent="0.25">
      <c r="A64" s="8"/>
      <c r="B64" s="47"/>
      <c r="C64" s="49"/>
      <c r="D64" s="29"/>
      <c r="E64" s="55"/>
      <c r="F64" s="29"/>
      <c r="G64" s="55"/>
      <c r="H64" s="29"/>
      <c r="I64" s="87"/>
      <c r="J64" s="31"/>
      <c r="K64" s="61"/>
      <c r="L64" s="33"/>
      <c r="M64" s="62">
        <f t="shared" ref="M64" si="6">K64-L64</f>
        <v>0</v>
      </c>
      <c r="N64" s="8"/>
    </row>
    <row r="65" spans="1:14" s="1" customFormat="1" ht="15.75" thickBot="1" x14ac:dyDescent="0.3">
      <c r="A65" s="8"/>
      <c r="B65" s="53" t="s">
        <v>135</v>
      </c>
      <c r="C65" s="50"/>
      <c r="D65" s="21"/>
      <c r="E65" s="56"/>
      <c r="F65" s="21"/>
      <c r="G65" s="56"/>
      <c r="H65" s="21"/>
      <c r="I65" s="57">
        <f>SUM(I60:I64)</f>
        <v>0</v>
      </c>
      <c r="J65" s="34"/>
      <c r="K65" s="63">
        <f>SUM(K60:K64)</f>
        <v>0</v>
      </c>
      <c r="L65" s="64">
        <f>SUM(L60:L64)</f>
        <v>0</v>
      </c>
      <c r="M65" s="65">
        <f>SUM(M60:M64)</f>
        <v>0</v>
      </c>
      <c r="N65" s="8"/>
    </row>
    <row r="66" spans="1:14" ht="15.75" thickBot="1" x14ac:dyDescent="0.3">
      <c r="B66" s="25"/>
      <c r="C66" s="26"/>
      <c r="D66" s="10"/>
      <c r="E66" s="27"/>
      <c r="F66" s="10"/>
      <c r="G66" s="27"/>
      <c r="H66" s="10"/>
      <c r="I66" s="36"/>
      <c r="J66" s="37"/>
      <c r="K66" s="38"/>
      <c r="L66" s="39"/>
      <c r="M66" s="40"/>
    </row>
    <row r="67" spans="1:14" s="1" customFormat="1" ht="15.75" thickBot="1" x14ac:dyDescent="0.3">
      <c r="A67" s="8"/>
      <c r="B67" s="51">
        <v>5</v>
      </c>
      <c r="C67" s="52" t="s">
        <v>101</v>
      </c>
      <c r="D67" s="28"/>
      <c r="E67" s="54"/>
      <c r="F67" s="28"/>
      <c r="G67" s="54"/>
      <c r="H67" s="28"/>
      <c r="I67" s="54"/>
      <c r="J67" s="28"/>
      <c r="K67" s="66"/>
      <c r="L67" s="67"/>
      <c r="M67" s="58"/>
      <c r="N67" s="8"/>
    </row>
    <row r="68" spans="1:14" s="1" customFormat="1" x14ac:dyDescent="0.25">
      <c r="A68" s="8"/>
      <c r="B68" s="47">
        <v>1</v>
      </c>
      <c r="C68" s="48" t="s">
        <v>51</v>
      </c>
      <c r="D68" s="29"/>
      <c r="E68" s="68"/>
      <c r="F68" s="29"/>
      <c r="G68" s="68"/>
      <c r="H68" s="29"/>
      <c r="I68" s="87"/>
      <c r="J68" s="31"/>
      <c r="K68" s="61"/>
      <c r="L68" s="33"/>
      <c r="M68" s="62">
        <f>K68-L68</f>
        <v>0</v>
      </c>
      <c r="N68" s="8"/>
    </row>
    <row r="69" spans="1:14" s="1" customFormat="1" x14ac:dyDescent="0.25">
      <c r="A69" s="8"/>
      <c r="B69" s="47">
        <v>2</v>
      </c>
      <c r="C69" s="48" t="s">
        <v>52</v>
      </c>
      <c r="D69" s="29"/>
      <c r="E69" s="68"/>
      <c r="F69" s="29"/>
      <c r="G69" s="68"/>
      <c r="H69" s="29"/>
      <c r="I69" s="87"/>
      <c r="J69" s="31"/>
      <c r="K69" s="61"/>
      <c r="L69" s="33"/>
      <c r="M69" s="62">
        <f t="shared" ref="M69:M70" si="7">K69-L69</f>
        <v>0</v>
      </c>
      <c r="N69" s="8"/>
    </row>
    <row r="70" spans="1:14" s="1" customFormat="1" x14ac:dyDescent="0.25">
      <c r="A70" s="8"/>
      <c r="B70" s="47">
        <v>3</v>
      </c>
      <c r="C70" s="48" t="s">
        <v>53</v>
      </c>
      <c r="D70" s="29"/>
      <c r="E70" s="68"/>
      <c r="F70" s="29"/>
      <c r="G70" s="68"/>
      <c r="H70" s="29"/>
      <c r="I70" s="87"/>
      <c r="J70" s="31"/>
      <c r="K70" s="61"/>
      <c r="L70" s="33"/>
      <c r="M70" s="62">
        <f t="shared" si="7"/>
        <v>0</v>
      </c>
      <c r="N70" s="8"/>
    </row>
    <row r="71" spans="1:14" s="1" customFormat="1" x14ac:dyDescent="0.25">
      <c r="A71" s="8"/>
      <c r="B71" s="47">
        <v>4</v>
      </c>
      <c r="C71" s="88" t="s">
        <v>54</v>
      </c>
      <c r="D71" s="29"/>
      <c r="E71" s="68"/>
      <c r="F71" s="29"/>
      <c r="G71" s="68"/>
      <c r="H71" s="29"/>
      <c r="I71" s="87"/>
      <c r="J71" s="31"/>
      <c r="K71" s="61"/>
      <c r="L71" s="33"/>
      <c r="M71" s="62">
        <f t="shared" ref="M71:M81" si="8">K71-L71</f>
        <v>0</v>
      </c>
      <c r="N71" s="8"/>
    </row>
    <row r="72" spans="1:14" s="1" customFormat="1" x14ac:dyDescent="0.25">
      <c r="A72" s="8"/>
      <c r="B72" s="47">
        <v>5</v>
      </c>
      <c r="C72" s="48" t="s">
        <v>55</v>
      </c>
      <c r="D72" s="29"/>
      <c r="E72" s="68"/>
      <c r="F72" s="29"/>
      <c r="G72" s="68"/>
      <c r="H72" s="29"/>
      <c r="I72" s="87"/>
      <c r="J72" s="31"/>
      <c r="K72" s="61"/>
      <c r="L72" s="33"/>
      <c r="M72" s="62">
        <f t="shared" si="8"/>
        <v>0</v>
      </c>
      <c r="N72" s="8"/>
    </row>
    <row r="73" spans="1:14" s="1" customFormat="1" x14ac:dyDescent="0.25">
      <c r="A73" s="8"/>
      <c r="B73" s="47">
        <v>6</v>
      </c>
      <c r="C73" s="48" t="s">
        <v>56</v>
      </c>
      <c r="D73" s="29"/>
      <c r="E73" s="68"/>
      <c r="F73" s="29"/>
      <c r="G73" s="68"/>
      <c r="H73" s="29"/>
      <c r="I73" s="87"/>
      <c r="J73" s="31"/>
      <c r="K73" s="61"/>
      <c r="L73" s="33"/>
      <c r="M73" s="62">
        <f t="shared" si="8"/>
        <v>0</v>
      </c>
      <c r="N73" s="8"/>
    </row>
    <row r="74" spans="1:14" s="1" customFormat="1" x14ac:dyDescent="0.25">
      <c r="A74" s="8"/>
      <c r="B74" s="47">
        <v>7</v>
      </c>
      <c r="C74" s="48" t="s">
        <v>57</v>
      </c>
      <c r="D74" s="29"/>
      <c r="E74" s="68"/>
      <c r="F74" s="29"/>
      <c r="G74" s="68"/>
      <c r="H74" s="29"/>
      <c r="I74" s="87"/>
      <c r="J74" s="31"/>
      <c r="K74" s="61"/>
      <c r="L74" s="33"/>
      <c r="M74" s="62">
        <f t="shared" si="8"/>
        <v>0</v>
      </c>
      <c r="N74" s="8"/>
    </row>
    <row r="75" spans="1:14" s="1" customFormat="1" x14ac:dyDescent="0.25">
      <c r="A75" s="8"/>
      <c r="B75" s="47">
        <v>8</v>
      </c>
      <c r="C75" s="48" t="s">
        <v>58</v>
      </c>
      <c r="D75" s="29"/>
      <c r="E75" s="68"/>
      <c r="F75" s="29"/>
      <c r="G75" s="68"/>
      <c r="H75" s="29"/>
      <c r="I75" s="87"/>
      <c r="J75" s="31"/>
      <c r="K75" s="61"/>
      <c r="L75" s="33"/>
      <c r="M75" s="62">
        <f t="shared" si="8"/>
        <v>0</v>
      </c>
      <c r="N75" s="8"/>
    </row>
    <row r="76" spans="1:14" s="1" customFormat="1" x14ac:dyDescent="0.25">
      <c r="A76" s="8"/>
      <c r="B76" s="47">
        <v>9</v>
      </c>
      <c r="C76" s="48" t="s">
        <v>59</v>
      </c>
      <c r="D76" s="29"/>
      <c r="E76" s="68"/>
      <c r="F76" s="29"/>
      <c r="G76" s="68"/>
      <c r="H76" s="29"/>
      <c r="I76" s="87"/>
      <c r="J76" s="31"/>
      <c r="K76" s="61"/>
      <c r="L76" s="33"/>
      <c r="M76" s="62">
        <f t="shared" si="8"/>
        <v>0</v>
      </c>
      <c r="N76" s="8"/>
    </row>
    <row r="77" spans="1:14" s="1" customFormat="1" x14ac:dyDescent="0.25">
      <c r="A77" s="8"/>
      <c r="B77" s="47">
        <v>10</v>
      </c>
      <c r="C77" s="48" t="s">
        <v>60</v>
      </c>
      <c r="D77" s="29"/>
      <c r="E77" s="68"/>
      <c r="F77" s="29"/>
      <c r="G77" s="68"/>
      <c r="H77" s="29"/>
      <c r="I77" s="87"/>
      <c r="J77" s="31"/>
      <c r="K77" s="61"/>
      <c r="L77" s="33"/>
      <c r="M77" s="62">
        <f t="shared" si="8"/>
        <v>0</v>
      </c>
      <c r="N77" s="8"/>
    </row>
    <row r="78" spans="1:14" s="1" customFormat="1" x14ac:dyDescent="0.25">
      <c r="A78" s="8"/>
      <c r="B78" s="47">
        <v>11</v>
      </c>
      <c r="C78" s="48" t="s">
        <v>61</v>
      </c>
      <c r="D78" s="29"/>
      <c r="E78" s="68"/>
      <c r="F78" s="29"/>
      <c r="G78" s="68"/>
      <c r="H78" s="29"/>
      <c r="I78" s="87"/>
      <c r="J78" s="31"/>
      <c r="K78" s="61"/>
      <c r="L78" s="33"/>
      <c r="M78" s="62">
        <f t="shared" si="8"/>
        <v>0</v>
      </c>
      <c r="N78" s="8"/>
    </row>
    <row r="79" spans="1:14" s="1" customFormat="1" x14ac:dyDescent="0.25">
      <c r="A79" s="8"/>
      <c r="B79" s="47">
        <v>12</v>
      </c>
      <c r="C79" s="48" t="s">
        <v>154</v>
      </c>
      <c r="D79" s="29"/>
      <c r="E79" s="68"/>
      <c r="F79" s="29"/>
      <c r="G79" s="68"/>
      <c r="H79" s="29"/>
      <c r="I79" s="87"/>
      <c r="J79" s="31"/>
      <c r="K79" s="61"/>
      <c r="L79" s="33"/>
      <c r="M79" s="62">
        <f t="shared" si="8"/>
        <v>0</v>
      </c>
      <c r="N79" s="8"/>
    </row>
    <row r="80" spans="1:14" s="1" customFormat="1" x14ac:dyDescent="0.25">
      <c r="A80" s="8"/>
      <c r="B80" s="47">
        <v>13</v>
      </c>
      <c r="C80" s="48" t="s">
        <v>89</v>
      </c>
      <c r="D80" s="29"/>
      <c r="E80" s="68"/>
      <c r="F80" s="29"/>
      <c r="G80" s="68"/>
      <c r="H80" s="29"/>
      <c r="I80" s="87"/>
      <c r="J80" s="31"/>
      <c r="K80" s="61"/>
      <c r="L80" s="33"/>
      <c r="M80" s="62"/>
      <c r="N80" s="8"/>
    </row>
    <row r="81" spans="1:14" s="1" customFormat="1" x14ac:dyDescent="0.25">
      <c r="A81" s="8"/>
      <c r="B81" s="47"/>
      <c r="C81" s="49"/>
      <c r="D81" s="29"/>
      <c r="E81" s="55"/>
      <c r="F81" s="29"/>
      <c r="G81" s="55"/>
      <c r="H81" s="29"/>
      <c r="I81" s="87"/>
      <c r="J81" s="31"/>
      <c r="K81" s="61"/>
      <c r="L81" s="33"/>
      <c r="M81" s="62">
        <f t="shared" si="8"/>
        <v>0</v>
      </c>
      <c r="N81" s="8"/>
    </row>
    <row r="82" spans="1:14" s="1" customFormat="1" ht="15.75" thickBot="1" x14ac:dyDescent="0.3">
      <c r="A82" s="8"/>
      <c r="B82" s="53" t="s">
        <v>136</v>
      </c>
      <c r="C82" s="50"/>
      <c r="D82" s="21"/>
      <c r="E82" s="56"/>
      <c r="F82" s="21"/>
      <c r="G82" s="56"/>
      <c r="H82" s="21"/>
      <c r="I82" s="57">
        <f>SUM(I68:I81)</f>
        <v>0</v>
      </c>
      <c r="J82" s="34"/>
      <c r="K82" s="71">
        <f>SUM(K68:K81)</f>
        <v>0</v>
      </c>
      <c r="L82" s="72">
        <f>SUM(L68:L81)</f>
        <v>0</v>
      </c>
      <c r="M82" s="65">
        <f>SUM(M68:M81)</f>
        <v>0</v>
      </c>
      <c r="N82" s="8"/>
    </row>
    <row r="83" spans="1:14" ht="15.75" thickBot="1" x14ac:dyDescent="0.3">
      <c r="B83" s="23"/>
      <c r="C83" s="24"/>
      <c r="D83" s="18"/>
      <c r="E83" s="24"/>
      <c r="F83" s="18"/>
      <c r="G83" s="24"/>
      <c r="H83" s="18"/>
      <c r="I83" s="36"/>
      <c r="J83" s="35"/>
      <c r="K83" s="36"/>
      <c r="L83" s="69"/>
      <c r="M83" s="70"/>
      <c r="N83" s="22"/>
    </row>
    <row r="84" spans="1:14" s="1" customFormat="1" ht="15.75" thickBot="1" x14ac:dyDescent="0.3">
      <c r="A84" s="8"/>
      <c r="B84" s="51">
        <v>6</v>
      </c>
      <c r="C84" s="52" t="s">
        <v>62</v>
      </c>
      <c r="D84" s="28"/>
      <c r="E84" s="54"/>
      <c r="F84" s="28"/>
      <c r="G84" s="54"/>
      <c r="H84" s="28"/>
      <c r="I84" s="54"/>
      <c r="J84" s="28"/>
      <c r="K84" s="66"/>
      <c r="L84" s="67"/>
      <c r="M84" s="58"/>
      <c r="N84" s="8"/>
    </row>
    <row r="85" spans="1:14" s="1" customFormat="1" x14ac:dyDescent="0.25">
      <c r="A85" s="8"/>
      <c r="B85" s="47">
        <v>1</v>
      </c>
      <c r="C85" s="48" t="s">
        <v>63</v>
      </c>
      <c r="D85" s="29"/>
      <c r="E85" s="68"/>
      <c r="F85" s="29"/>
      <c r="G85" s="68"/>
      <c r="H85" s="29"/>
      <c r="I85" s="87"/>
      <c r="J85" s="31"/>
      <c r="K85" s="61"/>
      <c r="L85" s="33"/>
      <c r="M85" s="62">
        <f>K85-L85</f>
        <v>0</v>
      </c>
      <c r="N85" s="8"/>
    </row>
    <row r="86" spans="1:14" s="1" customFormat="1" x14ac:dyDescent="0.25">
      <c r="A86" s="8"/>
      <c r="B86" s="47">
        <v>2</v>
      </c>
      <c r="C86" s="48" t="s">
        <v>64</v>
      </c>
      <c r="D86" s="29"/>
      <c r="E86" s="68"/>
      <c r="F86" s="29"/>
      <c r="G86" s="68"/>
      <c r="H86" s="29"/>
      <c r="I86" s="87"/>
      <c r="J86" s="31"/>
      <c r="K86" s="61"/>
      <c r="L86" s="33"/>
      <c r="M86" s="62">
        <f t="shared" ref="M86:M87" si="9">K86-L86</f>
        <v>0</v>
      </c>
      <c r="N86" s="8"/>
    </row>
    <row r="87" spans="1:14" s="1" customFormat="1" x14ac:dyDescent="0.25">
      <c r="A87" s="8"/>
      <c r="B87" s="47">
        <v>3</v>
      </c>
      <c r="C87" s="48" t="s">
        <v>65</v>
      </c>
      <c r="D87" s="29"/>
      <c r="E87" s="68"/>
      <c r="F87" s="29"/>
      <c r="G87" s="68"/>
      <c r="H87" s="29"/>
      <c r="I87" s="87"/>
      <c r="J87" s="31"/>
      <c r="K87" s="61"/>
      <c r="L87" s="33"/>
      <c r="M87" s="62">
        <f t="shared" si="9"/>
        <v>0</v>
      </c>
      <c r="N87" s="8"/>
    </row>
    <row r="88" spans="1:14" s="1" customFormat="1" x14ac:dyDescent="0.25">
      <c r="A88" s="8"/>
      <c r="B88" s="47">
        <v>4</v>
      </c>
      <c r="C88" s="48" t="s">
        <v>66</v>
      </c>
      <c r="D88" s="29"/>
      <c r="E88" s="68"/>
      <c r="F88" s="29"/>
      <c r="G88" s="68"/>
      <c r="H88" s="29"/>
      <c r="I88" s="87"/>
      <c r="J88" s="31"/>
      <c r="K88" s="61"/>
      <c r="L88" s="33"/>
      <c r="M88" s="62">
        <f t="shared" ref="M88:M97" si="10">K88-L88</f>
        <v>0</v>
      </c>
      <c r="N88" s="8"/>
    </row>
    <row r="89" spans="1:14" s="1" customFormat="1" x14ac:dyDescent="0.25">
      <c r="A89" s="8"/>
      <c r="B89" s="47">
        <v>5</v>
      </c>
      <c r="C89" s="48" t="s">
        <v>155</v>
      </c>
      <c r="D89" s="29"/>
      <c r="E89" s="68"/>
      <c r="F89" s="29"/>
      <c r="G89" s="68"/>
      <c r="H89" s="29"/>
      <c r="I89" s="87"/>
      <c r="J89" s="31"/>
      <c r="K89" s="61"/>
      <c r="L89" s="33"/>
      <c r="M89" s="62">
        <f t="shared" si="10"/>
        <v>0</v>
      </c>
      <c r="N89" s="8"/>
    </row>
    <row r="90" spans="1:14" s="1" customFormat="1" x14ac:dyDescent="0.25">
      <c r="A90" s="8"/>
      <c r="B90" s="47">
        <v>6</v>
      </c>
      <c r="C90" s="48" t="s">
        <v>156</v>
      </c>
      <c r="D90" s="29"/>
      <c r="E90" s="68"/>
      <c r="F90" s="29"/>
      <c r="G90" s="68"/>
      <c r="H90" s="29"/>
      <c r="I90" s="87"/>
      <c r="J90" s="31"/>
      <c r="K90" s="61"/>
      <c r="L90" s="33"/>
      <c r="M90" s="62">
        <f t="shared" si="10"/>
        <v>0</v>
      </c>
      <c r="N90" s="8"/>
    </row>
    <row r="91" spans="1:14" s="1" customFormat="1" x14ac:dyDescent="0.25">
      <c r="A91" s="8"/>
      <c r="B91" s="47">
        <v>7</v>
      </c>
      <c r="C91" s="48" t="s">
        <v>157</v>
      </c>
      <c r="D91" s="29"/>
      <c r="E91" s="68"/>
      <c r="F91" s="29"/>
      <c r="G91" s="68"/>
      <c r="H91" s="29"/>
      <c r="I91" s="87"/>
      <c r="J91" s="31"/>
      <c r="K91" s="61"/>
      <c r="L91" s="33"/>
      <c r="M91" s="62">
        <f t="shared" si="10"/>
        <v>0</v>
      </c>
      <c r="N91" s="8"/>
    </row>
    <row r="92" spans="1:14" s="1" customFormat="1" x14ac:dyDescent="0.25">
      <c r="A92" s="8"/>
      <c r="B92" s="47">
        <v>8</v>
      </c>
      <c r="C92" s="48" t="s">
        <v>67</v>
      </c>
      <c r="D92" s="29"/>
      <c r="E92" s="68"/>
      <c r="F92" s="29"/>
      <c r="G92" s="68"/>
      <c r="H92" s="29"/>
      <c r="I92" s="87"/>
      <c r="J92" s="31"/>
      <c r="K92" s="61"/>
      <c r="L92" s="33"/>
      <c r="M92" s="62">
        <f t="shared" si="10"/>
        <v>0</v>
      </c>
      <c r="N92" s="8"/>
    </row>
    <row r="93" spans="1:14" s="1" customFormat="1" x14ac:dyDescent="0.25">
      <c r="A93" s="8"/>
      <c r="B93" s="47">
        <v>9</v>
      </c>
      <c r="C93" s="48" t="s">
        <v>68</v>
      </c>
      <c r="D93" s="29"/>
      <c r="E93" s="68"/>
      <c r="F93" s="29"/>
      <c r="G93" s="68"/>
      <c r="H93" s="29"/>
      <c r="I93" s="87"/>
      <c r="J93" s="31"/>
      <c r="K93" s="61"/>
      <c r="L93" s="33"/>
      <c r="M93" s="62">
        <f t="shared" si="10"/>
        <v>0</v>
      </c>
      <c r="N93" s="8"/>
    </row>
    <row r="94" spans="1:14" s="1" customFormat="1" x14ac:dyDescent="0.25">
      <c r="A94" s="8"/>
      <c r="B94" s="47">
        <v>10</v>
      </c>
      <c r="C94" s="48" t="s">
        <v>161</v>
      </c>
      <c r="D94" s="29"/>
      <c r="E94" s="68"/>
      <c r="F94" s="29"/>
      <c r="G94" s="68"/>
      <c r="H94" s="29"/>
      <c r="I94" s="87"/>
      <c r="J94" s="31"/>
      <c r="K94" s="61"/>
      <c r="L94" s="33"/>
      <c r="M94" s="62">
        <f t="shared" si="10"/>
        <v>0</v>
      </c>
      <c r="N94" s="8"/>
    </row>
    <row r="95" spans="1:14" s="1" customFormat="1" x14ac:dyDescent="0.25">
      <c r="A95" s="8"/>
      <c r="B95" s="47">
        <v>11</v>
      </c>
      <c r="C95" s="49" t="s">
        <v>69</v>
      </c>
      <c r="D95" s="29"/>
      <c r="E95" s="68"/>
      <c r="F95" s="29"/>
      <c r="G95" s="68"/>
      <c r="H95" s="29"/>
      <c r="I95" s="87"/>
      <c r="J95" s="31"/>
      <c r="K95" s="61"/>
      <c r="L95" s="33"/>
      <c r="M95" s="62">
        <f t="shared" si="10"/>
        <v>0</v>
      </c>
      <c r="N95" s="8"/>
    </row>
    <row r="96" spans="1:14" s="1" customFormat="1" x14ac:dyDescent="0.25">
      <c r="A96" s="8"/>
      <c r="B96" s="47">
        <v>12</v>
      </c>
      <c r="C96" s="49" t="s">
        <v>89</v>
      </c>
      <c r="D96" s="29"/>
      <c r="E96" s="68"/>
      <c r="F96" s="29"/>
      <c r="G96" s="68"/>
      <c r="H96" s="29"/>
      <c r="I96" s="87"/>
      <c r="J96" s="31"/>
      <c r="K96" s="61"/>
      <c r="L96" s="33"/>
      <c r="M96" s="62"/>
      <c r="N96" s="8"/>
    </row>
    <row r="97" spans="1:14" s="1" customFormat="1" x14ac:dyDescent="0.25">
      <c r="A97" s="8"/>
      <c r="B97" s="47"/>
      <c r="C97" s="49"/>
      <c r="D97" s="29"/>
      <c r="E97" s="55"/>
      <c r="F97" s="29"/>
      <c r="G97" s="55"/>
      <c r="H97" s="29"/>
      <c r="I97" s="87"/>
      <c r="J97" s="31"/>
      <c r="K97" s="61"/>
      <c r="L97" s="33"/>
      <c r="M97" s="62">
        <f t="shared" si="10"/>
        <v>0</v>
      </c>
      <c r="N97" s="8"/>
    </row>
    <row r="98" spans="1:14" s="1" customFormat="1" ht="15.75" thickBot="1" x14ac:dyDescent="0.3">
      <c r="A98" s="8"/>
      <c r="B98" s="53" t="s">
        <v>137</v>
      </c>
      <c r="C98" s="50"/>
      <c r="D98" s="21"/>
      <c r="E98" s="56"/>
      <c r="F98" s="21"/>
      <c r="G98" s="56"/>
      <c r="H98" s="21"/>
      <c r="I98" s="57">
        <f>SUM(I85:I97)</f>
        <v>0</v>
      </c>
      <c r="J98" s="34"/>
      <c r="K98" s="71">
        <f>SUM(K85:K97)</f>
        <v>0</v>
      </c>
      <c r="L98" s="72">
        <f>SUM(L85:L97)</f>
        <v>0</v>
      </c>
      <c r="M98" s="65">
        <f>SUM(M85:M97)</f>
        <v>0</v>
      </c>
      <c r="N98" s="8"/>
    </row>
    <row r="99" spans="1:14" ht="15.75" thickBot="1" x14ac:dyDescent="0.3">
      <c r="B99" s="23"/>
      <c r="C99" s="24"/>
      <c r="D99" s="18"/>
      <c r="E99" s="24"/>
      <c r="F99" s="18"/>
      <c r="G99" s="24"/>
      <c r="H99" s="18"/>
      <c r="I99" s="36"/>
      <c r="J99" s="35"/>
      <c r="K99" s="36"/>
      <c r="L99" s="69"/>
      <c r="M99" s="70"/>
      <c r="N99" s="22"/>
    </row>
    <row r="100" spans="1:14" s="1" customFormat="1" ht="15.75" thickBot="1" x14ac:dyDescent="0.3">
      <c r="A100" s="8"/>
      <c r="B100" s="51">
        <v>7</v>
      </c>
      <c r="C100" s="52" t="s">
        <v>70</v>
      </c>
      <c r="D100" s="28"/>
      <c r="E100" s="54"/>
      <c r="F100" s="28"/>
      <c r="G100" s="54"/>
      <c r="H100" s="28"/>
      <c r="I100" s="54"/>
      <c r="J100" s="28"/>
      <c r="K100" s="66"/>
      <c r="L100" s="67"/>
      <c r="M100" s="58"/>
      <c r="N100" s="8"/>
    </row>
    <row r="101" spans="1:14" s="1" customFormat="1" x14ac:dyDescent="0.25">
      <c r="A101" s="8"/>
      <c r="B101" s="47">
        <v>1</v>
      </c>
      <c r="C101" s="48" t="s">
        <v>71</v>
      </c>
      <c r="D101" s="29"/>
      <c r="E101" s="68"/>
      <c r="F101" s="29"/>
      <c r="G101" s="68"/>
      <c r="H101" s="29"/>
      <c r="I101" s="87"/>
      <c r="J101" s="31"/>
      <c r="K101" s="61"/>
      <c r="L101" s="33"/>
      <c r="M101" s="62">
        <f>K101-L101</f>
        <v>0</v>
      </c>
      <c r="N101" s="8"/>
    </row>
    <row r="102" spans="1:14" s="1" customFormat="1" x14ac:dyDescent="0.25">
      <c r="A102" s="8"/>
      <c r="B102" s="47">
        <v>2</v>
      </c>
      <c r="C102" s="48" t="s">
        <v>72</v>
      </c>
      <c r="D102" s="29"/>
      <c r="E102" s="68"/>
      <c r="F102" s="29"/>
      <c r="G102" s="68"/>
      <c r="H102" s="29"/>
      <c r="I102" s="87"/>
      <c r="J102" s="31"/>
      <c r="K102" s="61"/>
      <c r="L102" s="33"/>
      <c r="M102" s="62">
        <f t="shared" ref="M102:M103" si="11">K102-L102</f>
        <v>0</v>
      </c>
      <c r="N102" s="8"/>
    </row>
    <row r="103" spans="1:14" s="1" customFormat="1" x14ac:dyDescent="0.25">
      <c r="A103" s="8"/>
      <c r="B103" s="47">
        <v>3</v>
      </c>
      <c r="C103" s="48" t="s">
        <v>2</v>
      </c>
      <c r="D103" s="29"/>
      <c r="E103" s="68"/>
      <c r="F103" s="29"/>
      <c r="G103" s="68"/>
      <c r="H103" s="29"/>
      <c r="I103" s="87"/>
      <c r="J103" s="31"/>
      <c r="K103" s="61"/>
      <c r="L103" s="33"/>
      <c r="M103" s="62">
        <f t="shared" si="11"/>
        <v>0</v>
      </c>
      <c r="N103" s="8"/>
    </row>
    <row r="104" spans="1:14" s="1" customFormat="1" x14ac:dyDescent="0.25">
      <c r="A104" s="8"/>
      <c r="B104" s="47">
        <v>4</v>
      </c>
      <c r="C104" s="48" t="s">
        <v>1</v>
      </c>
      <c r="D104" s="29"/>
      <c r="E104" s="68"/>
      <c r="F104" s="29"/>
      <c r="G104" s="68"/>
      <c r="H104" s="29"/>
      <c r="I104" s="87"/>
      <c r="J104" s="31"/>
      <c r="K104" s="61"/>
      <c r="L104" s="33"/>
      <c r="M104" s="62">
        <f t="shared" ref="M104:M111" si="12">K104-L104</f>
        <v>0</v>
      </c>
      <c r="N104" s="8"/>
    </row>
    <row r="105" spans="1:14" s="1" customFormat="1" x14ac:dyDescent="0.25">
      <c r="A105" s="8"/>
      <c r="B105" s="47">
        <v>5</v>
      </c>
      <c r="C105" s="88" t="s">
        <v>73</v>
      </c>
      <c r="D105" s="29"/>
      <c r="E105" s="68"/>
      <c r="F105" s="29"/>
      <c r="G105" s="68"/>
      <c r="H105" s="29"/>
      <c r="I105" s="87"/>
      <c r="J105" s="31"/>
      <c r="K105" s="61"/>
      <c r="L105" s="33"/>
      <c r="M105" s="62">
        <f t="shared" si="12"/>
        <v>0</v>
      </c>
      <c r="N105" s="8"/>
    </row>
    <row r="106" spans="1:14" s="1" customFormat="1" x14ac:dyDescent="0.25">
      <c r="A106" s="8"/>
      <c r="B106" s="47">
        <v>6</v>
      </c>
      <c r="C106" s="88" t="s">
        <v>74</v>
      </c>
      <c r="D106" s="29"/>
      <c r="E106" s="68"/>
      <c r="F106" s="29"/>
      <c r="G106" s="68"/>
      <c r="H106" s="29"/>
      <c r="I106" s="87"/>
      <c r="J106" s="31"/>
      <c r="K106" s="61"/>
      <c r="L106" s="33"/>
      <c r="M106" s="62">
        <f t="shared" si="12"/>
        <v>0</v>
      </c>
      <c r="N106" s="8"/>
    </row>
    <row r="107" spans="1:14" s="1" customFormat="1" x14ac:dyDescent="0.25">
      <c r="A107" s="8"/>
      <c r="B107" s="47">
        <v>7</v>
      </c>
      <c r="C107" s="48" t="s">
        <v>75</v>
      </c>
      <c r="D107" s="29"/>
      <c r="E107" s="68"/>
      <c r="F107" s="29"/>
      <c r="G107" s="68"/>
      <c r="H107" s="29"/>
      <c r="I107" s="87"/>
      <c r="J107" s="31"/>
      <c r="K107" s="61"/>
      <c r="L107" s="33"/>
      <c r="M107" s="62">
        <f t="shared" si="12"/>
        <v>0</v>
      </c>
      <c r="N107" s="8"/>
    </row>
    <row r="108" spans="1:14" s="1" customFormat="1" x14ac:dyDescent="0.25">
      <c r="A108" s="8"/>
      <c r="B108" s="47">
        <v>8</v>
      </c>
      <c r="C108" s="48" t="s">
        <v>158</v>
      </c>
      <c r="D108" s="29"/>
      <c r="E108" s="68"/>
      <c r="F108" s="29"/>
      <c r="G108" s="68"/>
      <c r="H108" s="29"/>
      <c r="I108" s="87"/>
      <c r="J108" s="31"/>
      <c r="K108" s="61"/>
      <c r="L108" s="33"/>
      <c r="M108" s="62">
        <f t="shared" si="12"/>
        <v>0</v>
      </c>
      <c r="N108" s="8"/>
    </row>
    <row r="109" spans="1:14" s="1" customFormat="1" x14ac:dyDescent="0.25">
      <c r="A109" s="8"/>
      <c r="B109" s="47">
        <v>9</v>
      </c>
      <c r="C109" s="48" t="s">
        <v>159</v>
      </c>
      <c r="D109" s="29"/>
      <c r="E109" s="68"/>
      <c r="F109" s="29"/>
      <c r="G109" s="68"/>
      <c r="H109" s="29"/>
      <c r="I109" s="87"/>
      <c r="J109" s="31"/>
      <c r="K109" s="61"/>
      <c r="L109" s="33"/>
      <c r="M109" s="62"/>
      <c r="N109" s="8"/>
    </row>
    <row r="110" spans="1:14" s="1" customFormat="1" x14ac:dyDescent="0.25">
      <c r="A110" s="8"/>
      <c r="B110" s="47">
        <v>10</v>
      </c>
      <c r="C110" s="49" t="s">
        <v>89</v>
      </c>
      <c r="D110" s="29"/>
      <c r="E110" s="68"/>
      <c r="F110" s="29"/>
      <c r="G110" s="68"/>
      <c r="H110" s="29"/>
      <c r="I110" s="87"/>
      <c r="J110" s="31"/>
      <c r="K110" s="61"/>
      <c r="L110" s="33"/>
      <c r="M110" s="62"/>
      <c r="N110" s="8"/>
    </row>
    <row r="111" spans="1:14" s="1" customFormat="1" x14ac:dyDescent="0.25">
      <c r="A111" s="8"/>
      <c r="B111" s="47"/>
      <c r="C111" s="49"/>
      <c r="D111" s="29"/>
      <c r="E111" s="55"/>
      <c r="F111" s="29"/>
      <c r="G111" s="55"/>
      <c r="H111" s="29"/>
      <c r="I111" s="87"/>
      <c r="J111" s="31"/>
      <c r="K111" s="61"/>
      <c r="L111" s="33"/>
      <c r="M111" s="62">
        <f t="shared" si="12"/>
        <v>0</v>
      </c>
      <c r="N111" s="8"/>
    </row>
    <row r="112" spans="1:14" s="1" customFormat="1" ht="15.75" thickBot="1" x14ac:dyDescent="0.3">
      <c r="A112" s="8"/>
      <c r="B112" s="53" t="s">
        <v>138</v>
      </c>
      <c r="C112" s="50"/>
      <c r="D112" s="21"/>
      <c r="E112" s="56"/>
      <c r="F112" s="21"/>
      <c r="G112" s="56"/>
      <c r="H112" s="21"/>
      <c r="I112" s="57">
        <f>SUM(I101:I111)</f>
        <v>0</v>
      </c>
      <c r="J112" s="34"/>
      <c r="K112" s="71">
        <f>SUM(K101:K111)</f>
        <v>0</v>
      </c>
      <c r="L112" s="72">
        <f>SUM(L101:L111)</f>
        <v>0</v>
      </c>
      <c r="M112" s="65">
        <f>SUM(M101:M111)</f>
        <v>0</v>
      </c>
      <c r="N112" s="8"/>
    </row>
    <row r="113" spans="1:14" ht="15.75" thickBot="1" x14ac:dyDescent="0.3">
      <c r="B113" s="23"/>
      <c r="C113" s="24"/>
      <c r="D113" s="18"/>
      <c r="E113" s="24"/>
      <c r="F113" s="18"/>
      <c r="G113" s="24"/>
      <c r="H113" s="18"/>
      <c r="I113" s="36"/>
      <c r="J113" s="35"/>
      <c r="K113" s="36"/>
      <c r="L113" s="69"/>
      <c r="M113" s="70"/>
      <c r="N113" s="22"/>
    </row>
    <row r="114" spans="1:14" s="1" customFormat="1" ht="15.75" thickBot="1" x14ac:dyDescent="0.3">
      <c r="A114" s="8"/>
      <c r="B114" s="51">
        <v>8</v>
      </c>
      <c r="C114" s="52" t="s">
        <v>76</v>
      </c>
      <c r="D114" s="28"/>
      <c r="E114" s="54"/>
      <c r="F114" s="28"/>
      <c r="G114" s="54"/>
      <c r="H114" s="28"/>
      <c r="I114" s="54"/>
      <c r="J114" s="28"/>
      <c r="K114" s="66"/>
      <c r="L114" s="67"/>
      <c r="M114" s="58"/>
      <c r="N114" s="8"/>
    </row>
    <row r="115" spans="1:14" s="1" customFormat="1" x14ac:dyDescent="0.25">
      <c r="A115" s="8"/>
      <c r="B115" s="47">
        <v>1</v>
      </c>
      <c r="C115" s="48" t="s">
        <v>77</v>
      </c>
      <c r="D115" s="29"/>
      <c r="E115" s="68"/>
      <c r="F115" s="29"/>
      <c r="G115" s="68"/>
      <c r="H115" s="29"/>
      <c r="I115" s="87"/>
      <c r="J115" s="31"/>
      <c r="K115" s="61"/>
      <c r="L115" s="33"/>
      <c r="M115" s="62">
        <f>K115-L115</f>
        <v>0</v>
      </c>
      <c r="N115" s="8"/>
    </row>
    <row r="116" spans="1:14" s="1" customFormat="1" x14ac:dyDescent="0.25">
      <c r="A116" s="8"/>
      <c r="B116" s="47">
        <v>2</v>
      </c>
      <c r="C116" s="48" t="s">
        <v>78</v>
      </c>
      <c r="D116" s="29"/>
      <c r="E116" s="68"/>
      <c r="F116" s="29"/>
      <c r="G116" s="68"/>
      <c r="H116" s="29"/>
      <c r="I116" s="87"/>
      <c r="J116" s="31"/>
      <c r="K116" s="61"/>
      <c r="L116" s="33"/>
      <c r="M116" s="62">
        <f t="shared" ref="M116:M117" si="13">K116-L116</f>
        <v>0</v>
      </c>
      <c r="N116" s="8"/>
    </row>
    <row r="117" spans="1:14" s="1" customFormat="1" x14ac:dyDescent="0.25">
      <c r="A117" s="8"/>
      <c r="B117" s="47">
        <v>3</v>
      </c>
      <c r="C117" s="48" t="s">
        <v>79</v>
      </c>
      <c r="D117" s="29"/>
      <c r="E117" s="68"/>
      <c r="F117" s="29"/>
      <c r="G117" s="68"/>
      <c r="H117" s="29"/>
      <c r="I117" s="87"/>
      <c r="J117" s="31"/>
      <c r="K117" s="61"/>
      <c r="L117" s="33"/>
      <c r="M117" s="62">
        <f t="shared" si="13"/>
        <v>0</v>
      </c>
      <c r="N117" s="8"/>
    </row>
    <row r="118" spans="1:14" s="1" customFormat="1" x14ac:dyDescent="0.25">
      <c r="A118" s="8"/>
      <c r="B118" s="47">
        <v>4</v>
      </c>
      <c r="C118" s="48" t="s">
        <v>160</v>
      </c>
      <c r="D118" s="29"/>
      <c r="E118" s="68"/>
      <c r="F118" s="29"/>
      <c r="G118" s="68"/>
      <c r="H118" s="29"/>
      <c r="I118" s="87"/>
      <c r="J118" s="31"/>
      <c r="K118" s="61"/>
      <c r="L118" s="33"/>
      <c r="M118" s="62">
        <f t="shared" ref="M118:M133" si="14">K118-L118</f>
        <v>0</v>
      </c>
      <c r="N118" s="8"/>
    </row>
    <row r="119" spans="1:14" s="1" customFormat="1" x14ac:dyDescent="0.25">
      <c r="A119" s="8"/>
      <c r="B119" s="47">
        <v>5</v>
      </c>
      <c r="C119" s="48" t="s">
        <v>80</v>
      </c>
      <c r="D119" s="29"/>
      <c r="E119" s="68"/>
      <c r="F119" s="29"/>
      <c r="G119" s="68"/>
      <c r="H119" s="29"/>
      <c r="I119" s="87"/>
      <c r="J119" s="31"/>
      <c r="K119" s="61"/>
      <c r="L119" s="33"/>
      <c r="M119" s="62">
        <f t="shared" si="14"/>
        <v>0</v>
      </c>
      <c r="N119" s="8"/>
    </row>
    <row r="120" spans="1:14" s="1" customFormat="1" x14ac:dyDescent="0.25">
      <c r="A120" s="8"/>
      <c r="B120" s="47">
        <v>6</v>
      </c>
      <c r="C120" s="48" t="s">
        <v>66</v>
      </c>
      <c r="D120" s="29"/>
      <c r="E120" s="68"/>
      <c r="F120" s="29"/>
      <c r="G120" s="68"/>
      <c r="H120" s="29"/>
      <c r="I120" s="87"/>
      <c r="J120" s="31"/>
      <c r="K120" s="61"/>
      <c r="L120" s="33"/>
      <c r="M120" s="62"/>
      <c r="N120" s="8"/>
    </row>
    <row r="121" spans="1:14" s="1" customFormat="1" x14ac:dyDescent="0.25">
      <c r="A121" s="8"/>
      <c r="B121" s="47">
        <v>7</v>
      </c>
      <c r="C121" s="48" t="s">
        <v>81</v>
      </c>
      <c r="D121" s="29"/>
      <c r="E121" s="68"/>
      <c r="F121" s="29"/>
      <c r="G121" s="68"/>
      <c r="H121" s="29"/>
      <c r="I121" s="87"/>
      <c r="J121" s="31"/>
      <c r="K121" s="61"/>
      <c r="L121" s="33"/>
      <c r="M121" s="62">
        <f t="shared" si="14"/>
        <v>0</v>
      </c>
      <c r="N121" s="8"/>
    </row>
    <row r="122" spans="1:14" s="1" customFormat="1" x14ac:dyDescent="0.25">
      <c r="A122" s="8"/>
      <c r="B122" s="47">
        <v>8</v>
      </c>
      <c r="C122" s="48" t="s">
        <v>82</v>
      </c>
      <c r="D122" s="29"/>
      <c r="E122" s="68"/>
      <c r="F122" s="29"/>
      <c r="G122" s="68"/>
      <c r="H122" s="29"/>
      <c r="I122" s="87"/>
      <c r="J122" s="31"/>
      <c r="K122" s="61"/>
      <c r="L122" s="33"/>
      <c r="M122" s="62">
        <f t="shared" si="14"/>
        <v>0</v>
      </c>
      <c r="N122" s="8"/>
    </row>
    <row r="123" spans="1:14" s="1" customFormat="1" x14ac:dyDescent="0.25">
      <c r="A123" s="8"/>
      <c r="B123" s="47">
        <v>9</v>
      </c>
      <c r="C123" s="48" t="s">
        <v>83</v>
      </c>
      <c r="D123" s="29"/>
      <c r="E123" s="68"/>
      <c r="F123" s="29"/>
      <c r="G123" s="68"/>
      <c r="H123" s="29"/>
      <c r="I123" s="87"/>
      <c r="J123" s="31"/>
      <c r="K123" s="61"/>
      <c r="L123" s="33"/>
      <c r="M123" s="62">
        <f t="shared" si="14"/>
        <v>0</v>
      </c>
      <c r="N123" s="8"/>
    </row>
    <row r="124" spans="1:14" s="1" customFormat="1" x14ac:dyDescent="0.25">
      <c r="A124" s="8"/>
      <c r="B124" s="47">
        <v>10</v>
      </c>
      <c r="C124" s="48" t="s">
        <v>84</v>
      </c>
      <c r="D124" s="29"/>
      <c r="E124" s="68"/>
      <c r="F124" s="29"/>
      <c r="G124" s="68"/>
      <c r="H124" s="29"/>
      <c r="I124" s="87"/>
      <c r="J124" s="31"/>
      <c r="K124" s="61"/>
      <c r="L124" s="33"/>
      <c r="M124" s="62"/>
      <c r="N124" s="8"/>
    </row>
    <row r="125" spans="1:14" s="1" customFormat="1" x14ac:dyDescent="0.25">
      <c r="A125" s="8"/>
      <c r="B125" s="47">
        <v>11</v>
      </c>
      <c r="C125" s="48" t="s">
        <v>85</v>
      </c>
      <c r="D125" s="29"/>
      <c r="E125" s="68"/>
      <c r="F125" s="29"/>
      <c r="G125" s="68"/>
      <c r="H125" s="29"/>
      <c r="I125" s="87"/>
      <c r="J125" s="31"/>
      <c r="K125" s="61"/>
      <c r="L125" s="33"/>
      <c r="M125" s="62">
        <f t="shared" si="14"/>
        <v>0</v>
      </c>
      <c r="N125" s="8"/>
    </row>
    <row r="126" spans="1:14" s="1" customFormat="1" x14ac:dyDescent="0.25">
      <c r="A126" s="8"/>
      <c r="B126" s="47">
        <v>12</v>
      </c>
      <c r="C126" s="48" t="s">
        <v>86</v>
      </c>
      <c r="D126" s="29"/>
      <c r="E126" s="68"/>
      <c r="F126" s="29"/>
      <c r="G126" s="68"/>
      <c r="H126" s="29"/>
      <c r="I126" s="87"/>
      <c r="J126" s="31"/>
      <c r="K126" s="61"/>
      <c r="L126" s="33"/>
      <c r="M126" s="62">
        <f t="shared" si="14"/>
        <v>0</v>
      </c>
      <c r="N126" s="8"/>
    </row>
    <row r="127" spans="1:14" s="1" customFormat="1" x14ac:dyDescent="0.25">
      <c r="A127" s="8"/>
      <c r="B127" s="47">
        <v>13</v>
      </c>
      <c r="C127" s="48" t="s">
        <v>87</v>
      </c>
      <c r="D127" s="29"/>
      <c r="E127" s="68"/>
      <c r="F127" s="29"/>
      <c r="G127" s="68"/>
      <c r="H127" s="29"/>
      <c r="I127" s="87"/>
      <c r="J127" s="31"/>
      <c r="K127" s="61"/>
      <c r="L127" s="33"/>
      <c r="M127" s="62">
        <f t="shared" si="14"/>
        <v>0</v>
      </c>
      <c r="N127" s="8"/>
    </row>
    <row r="128" spans="1:14" s="1" customFormat="1" x14ac:dyDescent="0.25">
      <c r="A128" s="8"/>
      <c r="B128" s="47">
        <v>14</v>
      </c>
      <c r="C128" s="48" t="s">
        <v>88</v>
      </c>
      <c r="D128" s="29"/>
      <c r="E128" s="68"/>
      <c r="F128" s="29"/>
      <c r="G128" s="68"/>
      <c r="H128" s="29"/>
      <c r="I128" s="87"/>
      <c r="J128" s="31"/>
      <c r="K128" s="61"/>
      <c r="L128" s="33"/>
      <c r="M128" s="62">
        <f t="shared" si="14"/>
        <v>0</v>
      </c>
      <c r="N128" s="8"/>
    </row>
    <row r="129" spans="1:14" s="1" customFormat="1" x14ac:dyDescent="0.25">
      <c r="A129" s="8"/>
      <c r="B129" s="47">
        <v>15</v>
      </c>
      <c r="C129" s="48" t="s">
        <v>162</v>
      </c>
      <c r="D129" s="29"/>
      <c r="E129" s="68"/>
      <c r="F129" s="29"/>
      <c r="G129" s="68"/>
      <c r="H129" s="29"/>
      <c r="I129" s="87"/>
      <c r="J129" s="31"/>
      <c r="K129" s="61"/>
      <c r="L129" s="33"/>
      <c r="M129" s="62">
        <f t="shared" si="14"/>
        <v>0</v>
      </c>
      <c r="N129" s="8"/>
    </row>
    <row r="130" spans="1:14" s="1" customFormat="1" x14ac:dyDescent="0.25">
      <c r="A130" s="8"/>
      <c r="B130" s="47">
        <v>16</v>
      </c>
      <c r="C130" s="48" t="s">
        <v>163</v>
      </c>
      <c r="D130" s="29"/>
      <c r="E130" s="68"/>
      <c r="F130" s="29"/>
      <c r="G130" s="68"/>
      <c r="H130" s="29"/>
      <c r="I130" s="87"/>
      <c r="J130" s="31"/>
      <c r="K130" s="61"/>
      <c r="L130" s="33"/>
      <c r="M130" s="62">
        <f t="shared" si="14"/>
        <v>0</v>
      </c>
      <c r="N130" s="8"/>
    </row>
    <row r="131" spans="1:14" s="1" customFormat="1" x14ac:dyDescent="0.25">
      <c r="A131" s="8"/>
      <c r="B131" s="47">
        <v>17</v>
      </c>
      <c r="C131" s="48" t="s">
        <v>164</v>
      </c>
      <c r="D131" s="29"/>
      <c r="E131" s="68"/>
      <c r="F131" s="29"/>
      <c r="G131" s="68"/>
      <c r="H131" s="29"/>
      <c r="I131" s="87"/>
      <c r="J131" s="31"/>
      <c r="K131" s="61"/>
      <c r="L131" s="33"/>
      <c r="M131" s="62">
        <f t="shared" si="14"/>
        <v>0</v>
      </c>
      <c r="N131" s="8"/>
    </row>
    <row r="132" spans="1:14" s="1" customFormat="1" x14ac:dyDescent="0.25">
      <c r="A132" s="8"/>
      <c r="B132" s="47">
        <v>18</v>
      </c>
      <c r="C132" s="49" t="s">
        <v>89</v>
      </c>
      <c r="D132" s="29"/>
      <c r="E132" s="68"/>
      <c r="F132" s="29"/>
      <c r="G132" s="68"/>
      <c r="H132" s="29"/>
      <c r="I132" s="87"/>
      <c r="J132" s="31"/>
      <c r="K132" s="61"/>
      <c r="L132" s="33"/>
      <c r="M132" s="62">
        <f t="shared" si="14"/>
        <v>0</v>
      </c>
      <c r="N132" s="8"/>
    </row>
    <row r="133" spans="1:14" s="1" customFormat="1" x14ac:dyDescent="0.25">
      <c r="A133" s="8"/>
      <c r="B133" s="47"/>
      <c r="C133" s="49"/>
      <c r="D133" s="29"/>
      <c r="E133" s="55"/>
      <c r="F133" s="29"/>
      <c r="G133" s="55"/>
      <c r="H133" s="29"/>
      <c r="I133" s="87"/>
      <c r="J133" s="31"/>
      <c r="K133" s="61"/>
      <c r="L133" s="33"/>
      <c r="M133" s="62">
        <f t="shared" si="14"/>
        <v>0</v>
      </c>
      <c r="N133" s="8"/>
    </row>
    <row r="134" spans="1:14" s="1" customFormat="1" ht="15.75" thickBot="1" x14ac:dyDescent="0.3">
      <c r="A134" s="8"/>
      <c r="B134" s="53" t="s">
        <v>139</v>
      </c>
      <c r="C134" s="50"/>
      <c r="D134" s="21"/>
      <c r="E134" s="56"/>
      <c r="F134" s="21"/>
      <c r="G134" s="56"/>
      <c r="H134" s="21"/>
      <c r="I134" s="57">
        <f>SUM(I115:I133)</f>
        <v>0</v>
      </c>
      <c r="J134" s="34"/>
      <c r="K134" s="71">
        <f>SUM(K115:K133)</f>
        <v>0</v>
      </c>
      <c r="L134" s="72">
        <f>SUM(L115:L133)</f>
        <v>0</v>
      </c>
      <c r="M134" s="65">
        <f>SUM(M115:M133)</f>
        <v>0</v>
      </c>
      <c r="N134" s="8"/>
    </row>
    <row r="135" spans="1:14" ht="15.75" thickBot="1" x14ac:dyDescent="0.3">
      <c r="B135" s="23"/>
      <c r="C135" s="24"/>
      <c r="D135" s="18"/>
      <c r="E135" s="24"/>
      <c r="F135" s="18"/>
      <c r="G135" s="24"/>
      <c r="H135" s="18"/>
      <c r="I135" s="36"/>
      <c r="J135" s="35"/>
      <c r="K135" s="36"/>
      <c r="L135" s="69"/>
      <c r="M135" s="70"/>
      <c r="N135" s="22"/>
    </row>
    <row r="136" spans="1:14" s="1" customFormat="1" ht="15.75" thickBot="1" x14ac:dyDescent="0.3">
      <c r="A136" s="8"/>
      <c r="B136" s="51">
        <v>9</v>
      </c>
      <c r="C136" s="52" t="s">
        <v>90</v>
      </c>
      <c r="D136" s="28"/>
      <c r="E136" s="54"/>
      <c r="F136" s="28"/>
      <c r="G136" s="54"/>
      <c r="H136" s="28"/>
      <c r="I136" s="54"/>
      <c r="J136" s="28"/>
      <c r="K136" s="66"/>
      <c r="L136" s="67"/>
      <c r="M136" s="58"/>
      <c r="N136" s="8"/>
    </row>
    <row r="137" spans="1:14" s="1" customFormat="1" x14ac:dyDescent="0.25">
      <c r="A137" s="8"/>
      <c r="B137" s="47">
        <v>1</v>
      </c>
      <c r="C137" s="48" t="s">
        <v>91</v>
      </c>
      <c r="D137" s="29"/>
      <c r="E137" s="68"/>
      <c r="F137" s="29"/>
      <c r="G137" s="68"/>
      <c r="H137" s="29"/>
      <c r="I137" s="87"/>
      <c r="J137" s="31"/>
      <c r="K137" s="61"/>
      <c r="L137" s="33"/>
      <c r="M137" s="62">
        <f>K137-L137</f>
        <v>0</v>
      </c>
      <c r="N137" s="8"/>
    </row>
    <row r="138" spans="1:14" s="1" customFormat="1" x14ac:dyDescent="0.25">
      <c r="A138" s="8"/>
      <c r="B138" s="47">
        <v>2</v>
      </c>
      <c r="C138" s="48" t="s">
        <v>93</v>
      </c>
      <c r="D138" s="29"/>
      <c r="E138" s="68"/>
      <c r="F138" s="29"/>
      <c r="G138" s="68"/>
      <c r="H138" s="29"/>
      <c r="I138" s="87"/>
      <c r="J138" s="31"/>
      <c r="K138" s="61"/>
      <c r="L138" s="33"/>
      <c r="M138" s="62">
        <f t="shared" ref="M138" si="15">K138-L138</f>
        <v>0</v>
      </c>
      <c r="N138" s="8"/>
    </row>
    <row r="139" spans="1:14" s="1" customFormat="1" x14ac:dyDescent="0.25">
      <c r="A139" s="8"/>
      <c r="B139" s="47">
        <v>3</v>
      </c>
      <c r="C139" s="48" t="s">
        <v>94</v>
      </c>
      <c r="D139" s="29"/>
      <c r="E139" s="68"/>
      <c r="F139" s="29"/>
      <c r="G139" s="68"/>
      <c r="H139" s="29"/>
      <c r="I139" s="87"/>
      <c r="J139" s="31"/>
      <c r="K139" s="61"/>
      <c r="L139" s="33"/>
      <c r="M139" s="62"/>
      <c r="N139" s="8"/>
    </row>
    <row r="140" spans="1:14" s="1" customFormat="1" x14ac:dyDescent="0.25">
      <c r="A140" s="8"/>
      <c r="B140" s="47">
        <v>4</v>
      </c>
      <c r="C140" s="48" t="s">
        <v>95</v>
      </c>
      <c r="D140" s="29"/>
      <c r="E140" s="68"/>
      <c r="F140" s="29"/>
      <c r="G140" s="68"/>
      <c r="H140" s="29"/>
      <c r="I140" s="87"/>
      <c r="J140" s="31"/>
      <c r="K140" s="61"/>
      <c r="L140" s="33"/>
      <c r="M140" s="62"/>
      <c r="N140" s="8"/>
    </row>
    <row r="141" spans="1:14" s="1" customFormat="1" x14ac:dyDescent="0.25">
      <c r="A141" s="8"/>
      <c r="B141" s="47">
        <v>5</v>
      </c>
      <c r="C141" s="48" t="s">
        <v>92</v>
      </c>
      <c r="D141" s="29"/>
      <c r="E141" s="68"/>
      <c r="F141" s="29"/>
      <c r="G141" s="68"/>
      <c r="H141" s="29"/>
      <c r="I141" s="87"/>
      <c r="J141" s="31"/>
      <c r="K141" s="61"/>
      <c r="L141" s="33"/>
      <c r="M141" s="62"/>
      <c r="N141" s="8"/>
    </row>
    <row r="142" spans="1:14" s="1" customFormat="1" x14ac:dyDescent="0.25">
      <c r="A142" s="8"/>
      <c r="B142" s="47">
        <v>6</v>
      </c>
      <c r="C142" s="48" t="s">
        <v>96</v>
      </c>
      <c r="D142" s="29"/>
      <c r="E142" s="68"/>
      <c r="F142" s="29"/>
      <c r="G142" s="68"/>
      <c r="H142" s="29"/>
      <c r="I142" s="87"/>
      <c r="J142" s="31"/>
      <c r="K142" s="61"/>
      <c r="L142" s="33"/>
      <c r="M142" s="62"/>
      <c r="N142" s="8"/>
    </row>
    <row r="143" spans="1:14" s="1" customFormat="1" x14ac:dyDescent="0.25">
      <c r="A143" s="8"/>
      <c r="B143" s="47">
        <v>7</v>
      </c>
      <c r="C143" s="48" t="s">
        <v>97</v>
      </c>
      <c r="D143" s="29"/>
      <c r="E143" s="68"/>
      <c r="F143" s="29"/>
      <c r="G143" s="68"/>
      <c r="H143" s="29"/>
      <c r="I143" s="87"/>
      <c r="J143" s="31"/>
      <c r="K143" s="61"/>
      <c r="L143" s="33"/>
      <c r="M143" s="62">
        <f t="shared" ref="M143:M147" si="16">K143-L143</f>
        <v>0</v>
      </c>
      <c r="N143" s="8"/>
    </row>
    <row r="144" spans="1:14" s="1" customFormat="1" x14ac:dyDescent="0.25">
      <c r="A144" s="8"/>
      <c r="B144" s="47">
        <v>8</v>
      </c>
      <c r="C144" s="48" t="s">
        <v>98</v>
      </c>
      <c r="D144" s="29"/>
      <c r="E144" s="68"/>
      <c r="F144" s="29"/>
      <c r="G144" s="68"/>
      <c r="H144" s="29"/>
      <c r="I144" s="87"/>
      <c r="J144" s="31"/>
      <c r="K144" s="61"/>
      <c r="L144" s="33"/>
      <c r="M144" s="62">
        <f t="shared" si="16"/>
        <v>0</v>
      </c>
      <c r="N144" s="8"/>
    </row>
    <row r="145" spans="1:14" s="1" customFormat="1" x14ac:dyDescent="0.25">
      <c r="A145" s="8"/>
      <c r="B145" s="47">
        <v>9</v>
      </c>
      <c r="C145" s="49" t="s">
        <v>99</v>
      </c>
      <c r="D145" s="29"/>
      <c r="E145" s="68"/>
      <c r="F145" s="29"/>
      <c r="G145" s="68"/>
      <c r="H145" s="29"/>
      <c r="I145" s="87"/>
      <c r="J145" s="31"/>
      <c r="K145" s="61"/>
      <c r="L145" s="33"/>
      <c r="M145" s="62">
        <f t="shared" si="16"/>
        <v>0</v>
      </c>
      <c r="N145" s="8"/>
    </row>
    <row r="146" spans="1:14" s="1" customFormat="1" x14ac:dyDescent="0.25">
      <c r="A146" s="8"/>
      <c r="B146" s="47">
        <v>10</v>
      </c>
      <c r="C146" s="49" t="s">
        <v>89</v>
      </c>
      <c r="D146" s="29"/>
      <c r="E146" s="68"/>
      <c r="F146" s="29"/>
      <c r="G146" s="68"/>
      <c r="H146" s="29"/>
      <c r="I146" s="87"/>
      <c r="J146" s="31"/>
      <c r="K146" s="61"/>
      <c r="L146" s="33"/>
      <c r="M146" s="62"/>
      <c r="N146" s="8"/>
    </row>
    <row r="147" spans="1:14" s="1" customFormat="1" x14ac:dyDescent="0.25">
      <c r="A147" s="8"/>
      <c r="B147" s="47"/>
      <c r="C147" s="49"/>
      <c r="D147" s="29"/>
      <c r="E147" s="55"/>
      <c r="F147" s="29"/>
      <c r="G147" s="55"/>
      <c r="H147" s="29"/>
      <c r="I147" s="87"/>
      <c r="J147" s="31"/>
      <c r="K147" s="61"/>
      <c r="L147" s="33"/>
      <c r="M147" s="62">
        <f t="shared" si="16"/>
        <v>0</v>
      </c>
      <c r="N147" s="8"/>
    </row>
    <row r="148" spans="1:14" s="1" customFormat="1" ht="15.75" thickBot="1" x14ac:dyDescent="0.3">
      <c r="A148" s="8"/>
      <c r="B148" s="53" t="s">
        <v>140</v>
      </c>
      <c r="C148" s="50"/>
      <c r="D148" s="21"/>
      <c r="E148" s="56"/>
      <c r="F148" s="21"/>
      <c r="G148" s="56"/>
      <c r="H148" s="21"/>
      <c r="I148" s="57">
        <f>SUM(I137:I147)</f>
        <v>0</v>
      </c>
      <c r="J148" s="34"/>
      <c r="K148" s="71">
        <f>SUM(K137:K147)</f>
        <v>0</v>
      </c>
      <c r="L148" s="72">
        <f>SUM(L137:L147)</f>
        <v>0</v>
      </c>
      <c r="M148" s="65">
        <f>SUM(M137:M147)</f>
        <v>0</v>
      </c>
      <c r="N148" s="8"/>
    </row>
    <row r="149" spans="1:14" ht="15.75" thickBot="1" x14ac:dyDescent="0.3">
      <c r="B149" s="23"/>
      <c r="C149" s="24"/>
      <c r="D149" s="18"/>
      <c r="E149" s="24"/>
      <c r="F149" s="18"/>
      <c r="G149" s="24"/>
      <c r="H149" s="18"/>
      <c r="I149" s="36"/>
      <c r="J149" s="35"/>
      <c r="K149" s="36"/>
      <c r="L149" s="69"/>
      <c r="M149" s="70"/>
      <c r="N149" s="22"/>
    </row>
    <row r="150" spans="1:14" s="1" customFormat="1" ht="15.75" thickBot="1" x14ac:dyDescent="0.3">
      <c r="A150" s="8"/>
      <c r="B150" s="51">
        <v>10</v>
      </c>
      <c r="C150" s="52" t="s">
        <v>100</v>
      </c>
      <c r="D150" s="28"/>
      <c r="E150" s="54"/>
      <c r="F150" s="28"/>
      <c r="G150" s="54"/>
      <c r="H150" s="28"/>
      <c r="I150" s="54"/>
      <c r="J150" s="28"/>
      <c r="K150" s="66"/>
      <c r="L150" s="67"/>
      <c r="M150" s="58"/>
      <c r="N150" s="8"/>
    </row>
    <row r="151" spans="1:14" s="1" customFormat="1" x14ac:dyDescent="0.25">
      <c r="A151" s="8"/>
      <c r="B151" s="47">
        <v>1</v>
      </c>
      <c r="C151" s="48" t="s">
        <v>48</v>
      </c>
      <c r="D151" s="29"/>
      <c r="E151" s="68"/>
      <c r="F151" s="29"/>
      <c r="G151" s="68"/>
      <c r="H151" s="29"/>
      <c r="I151" s="87"/>
      <c r="J151" s="31"/>
      <c r="K151" s="61"/>
      <c r="L151" s="33"/>
      <c r="M151" s="62">
        <f>K151-L151</f>
        <v>0</v>
      </c>
      <c r="N151" s="8"/>
    </row>
    <row r="152" spans="1:14" s="1" customFormat="1" x14ac:dyDescent="0.25">
      <c r="A152" s="8"/>
      <c r="B152" s="47">
        <v>2</v>
      </c>
      <c r="C152" s="48" t="s">
        <v>165</v>
      </c>
      <c r="D152" s="29"/>
      <c r="E152" s="68"/>
      <c r="F152" s="29"/>
      <c r="G152" s="68"/>
      <c r="H152" s="29"/>
      <c r="I152" s="87"/>
      <c r="J152" s="31"/>
      <c r="K152" s="61"/>
      <c r="L152" s="33"/>
      <c r="M152" s="62">
        <f t="shared" ref="M152" si="17">K152-L152</f>
        <v>0</v>
      </c>
      <c r="N152" s="8"/>
    </row>
    <row r="153" spans="1:14" s="1" customFormat="1" x14ac:dyDescent="0.25">
      <c r="A153" s="8"/>
      <c r="B153" s="47">
        <v>3</v>
      </c>
      <c r="C153" s="48" t="s">
        <v>166</v>
      </c>
      <c r="D153" s="29"/>
      <c r="E153" s="68"/>
      <c r="F153" s="29"/>
      <c r="G153" s="68"/>
      <c r="H153" s="29"/>
      <c r="I153" s="87"/>
      <c r="J153" s="31"/>
      <c r="K153" s="61"/>
      <c r="L153" s="33"/>
      <c r="M153" s="62">
        <f t="shared" ref="M153:M155" si="18">K153-L153</f>
        <v>0</v>
      </c>
      <c r="N153" s="8"/>
    </row>
    <row r="154" spans="1:14" s="1" customFormat="1" x14ac:dyDescent="0.25">
      <c r="A154" s="8"/>
      <c r="B154" s="47">
        <v>4</v>
      </c>
      <c r="C154" s="49" t="s">
        <v>89</v>
      </c>
      <c r="D154" s="29"/>
      <c r="E154" s="68"/>
      <c r="F154" s="29"/>
      <c r="G154" s="68"/>
      <c r="H154" s="29"/>
      <c r="I154" s="87"/>
      <c r="J154" s="31"/>
      <c r="K154" s="61"/>
      <c r="L154" s="33"/>
      <c r="M154" s="62">
        <f t="shared" si="18"/>
        <v>0</v>
      </c>
      <c r="N154" s="8"/>
    </row>
    <row r="155" spans="1:14" s="1" customFormat="1" x14ac:dyDescent="0.25">
      <c r="A155" s="8"/>
      <c r="B155" s="47"/>
      <c r="C155" s="49"/>
      <c r="D155" s="29"/>
      <c r="E155" s="55"/>
      <c r="F155" s="29"/>
      <c r="G155" s="55"/>
      <c r="H155" s="29"/>
      <c r="I155" s="87"/>
      <c r="J155" s="31"/>
      <c r="K155" s="61"/>
      <c r="L155" s="33"/>
      <c r="M155" s="62">
        <f t="shared" si="18"/>
        <v>0</v>
      </c>
      <c r="N155" s="8"/>
    </row>
    <row r="156" spans="1:14" s="1" customFormat="1" ht="15.75" thickBot="1" x14ac:dyDescent="0.3">
      <c r="A156" s="8"/>
      <c r="B156" s="53" t="s">
        <v>141</v>
      </c>
      <c r="C156" s="50"/>
      <c r="D156" s="21"/>
      <c r="E156" s="56"/>
      <c r="F156" s="21"/>
      <c r="G156" s="56"/>
      <c r="H156" s="21"/>
      <c r="I156" s="57">
        <f>SUM(I151:I155)</f>
        <v>0</v>
      </c>
      <c r="J156" s="34"/>
      <c r="K156" s="71">
        <f>SUM(K151:K155)</f>
        <v>0</v>
      </c>
      <c r="L156" s="72">
        <f>SUM(L151:L155)</f>
        <v>0</v>
      </c>
      <c r="M156" s="65">
        <f>SUM(M151:M155)</f>
        <v>0</v>
      </c>
      <c r="N156" s="8"/>
    </row>
    <row r="157" spans="1:14" ht="15.75" thickBot="1" x14ac:dyDescent="0.3">
      <c r="B157" s="23"/>
      <c r="C157" s="24"/>
      <c r="D157" s="18"/>
      <c r="E157" s="24"/>
      <c r="F157" s="18"/>
      <c r="G157" s="24"/>
      <c r="H157" s="18"/>
      <c r="I157" s="36"/>
      <c r="J157" s="35"/>
      <c r="K157" s="36"/>
      <c r="L157" s="69"/>
      <c r="M157" s="70"/>
      <c r="N157" s="22"/>
    </row>
    <row r="158" spans="1:14" s="1" customFormat="1" ht="15.75" thickBot="1" x14ac:dyDescent="0.3">
      <c r="A158" s="8"/>
      <c r="B158" s="51">
        <v>11</v>
      </c>
      <c r="C158" s="52" t="s">
        <v>142</v>
      </c>
      <c r="D158" s="28"/>
      <c r="E158" s="54"/>
      <c r="F158" s="28"/>
      <c r="G158" s="54"/>
      <c r="H158" s="28"/>
      <c r="I158" s="54"/>
      <c r="J158" s="28"/>
      <c r="K158" s="66"/>
      <c r="L158" s="67"/>
      <c r="M158" s="58"/>
      <c r="N158" s="8"/>
    </row>
    <row r="159" spans="1:14" s="1" customFormat="1" x14ac:dyDescent="0.25">
      <c r="A159" s="8"/>
      <c r="B159" s="47">
        <v>1</v>
      </c>
      <c r="C159" s="48" t="s">
        <v>167</v>
      </c>
      <c r="D159" s="29"/>
      <c r="E159" s="68"/>
      <c r="F159" s="29"/>
      <c r="G159" s="68"/>
      <c r="H159" s="29"/>
      <c r="I159" s="87"/>
      <c r="J159" s="31"/>
      <c r="K159" s="61"/>
      <c r="L159" s="33"/>
      <c r="M159" s="62">
        <f>K159-L159</f>
        <v>0</v>
      </c>
      <c r="N159" s="8"/>
    </row>
    <row r="160" spans="1:14" s="1" customFormat="1" x14ac:dyDescent="0.25">
      <c r="A160" s="8"/>
      <c r="B160" s="47">
        <v>2</v>
      </c>
      <c r="C160" s="48" t="s">
        <v>102</v>
      </c>
      <c r="D160" s="29"/>
      <c r="E160" s="68"/>
      <c r="F160" s="29"/>
      <c r="G160" s="68"/>
      <c r="H160" s="29"/>
      <c r="I160" s="87"/>
      <c r="J160" s="31"/>
      <c r="K160" s="61"/>
      <c r="L160" s="33"/>
      <c r="M160" s="62">
        <f t="shared" ref="M160:M161" si="19">K160-L160</f>
        <v>0</v>
      </c>
      <c r="N160" s="8"/>
    </row>
    <row r="161" spans="1:14" s="1" customFormat="1" x14ac:dyDescent="0.25">
      <c r="A161" s="8"/>
      <c r="B161" s="47">
        <v>3</v>
      </c>
      <c r="C161" s="48" t="s">
        <v>103</v>
      </c>
      <c r="D161" s="29"/>
      <c r="E161" s="68"/>
      <c r="F161" s="29"/>
      <c r="G161" s="68"/>
      <c r="H161" s="29"/>
      <c r="I161" s="87"/>
      <c r="J161" s="31"/>
      <c r="K161" s="61"/>
      <c r="L161" s="33"/>
      <c r="M161" s="62">
        <f t="shared" si="19"/>
        <v>0</v>
      </c>
      <c r="N161" s="8"/>
    </row>
    <row r="162" spans="1:14" s="1" customFormat="1" x14ac:dyDescent="0.25">
      <c r="A162" s="8"/>
      <c r="B162" s="47">
        <v>4</v>
      </c>
      <c r="C162" s="48" t="s">
        <v>104</v>
      </c>
      <c r="D162" s="29"/>
      <c r="E162" s="68"/>
      <c r="F162" s="29"/>
      <c r="G162" s="68"/>
      <c r="H162" s="29"/>
      <c r="I162" s="87"/>
      <c r="J162" s="31"/>
      <c r="K162" s="61"/>
      <c r="L162" s="33"/>
      <c r="M162" s="62">
        <f t="shared" ref="M162:M167" si="20">K162-L162</f>
        <v>0</v>
      </c>
      <c r="N162" s="8"/>
    </row>
    <row r="163" spans="1:14" s="1" customFormat="1" x14ac:dyDescent="0.25">
      <c r="A163" s="8"/>
      <c r="B163" s="47">
        <v>5</v>
      </c>
      <c r="C163" s="48" t="s">
        <v>105</v>
      </c>
      <c r="D163" s="29"/>
      <c r="E163" s="68"/>
      <c r="F163" s="29"/>
      <c r="G163" s="68"/>
      <c r="H163" s="29"/>
      <c r="I163" s="87"/>
      <c r="J163" s="31"/>
      <c r="K163" s="61"/>
      <c r="L163" s="33"/>
      <c r="M163" s="62">
        <f t="shared" si="20"/>
        <v>0</v>
      </c>
      <c r="N163" s="8"/>
    </row>
    <row r="164" spans="1:14" s="1" customFormat="1" x14ac:dyDescent="0.25">
      <c r="A164" s="8"/>
      <c r="B164" s="47">
        <v>6</v>
      </c>
      <c r="C164" s="48" t="s">
        <v>168</v>
      </c>
      <c r="D164" s="29"/>
      <c r="E164" s="68"/>
      <c r="F164" s="29"/>
      <c r="G164" s="68"/>
      <c r="H164" s="29"/>
      <c r="I164" s="87"/>
      <c r="J164" s="31"/>
      <c r="K164" s="61"/>
      <c r="L164" s="33"/>
      <c r="M164" s="62">
        <f t="shared" si="20"/>
        <v>0</v>
      </c>
      <c r="N164" s="8"/>
    </row>
    <row r="165" spans="1:14" s="1" customFormat="1" x14ac:dyDescent="0.25">
      <c r="A165" s="8"/>
      <c r="B165" s="47">
        <v>7</v>
      </c>
      <c r="C165" s="49" t="s">
        <v>106</v>
      </c>
      <c r="D165" s="29"/>
      <c r="E165" s="68"/>
      <c r="F165" s="29"/>
      <c r="G165" s="68"/>
      <c r="H165" s="29"/>
      <c r="I165" s="87"/>
      <c r="J165" s="31"/>
      <c r="K165" s="61"/>
      <c r="L165" s="33"/>
      <c r="M165" s="62"/>
      <c r="N165" s="8"/>
    </row>
    <row r="166" spans="1:14" s="1" customFormat="1" x14ac:dyDescent="0.25">
      <c r="A166" s="8"/>
      <c r="B166" s="47">
        <v>8</v>
      </c>
      <c r="C166" s="48" t="s">
        <v>89</v>
      </c>
      <c r="D166" s="29"/>
      <c r="E166" s="68"/>
      <c r="F166" s="29"/>
      <c r="G166" s="68"/>
      <c r="H166" s="29"/>
      <c r="I166" s="87"/>
      <c r="J166" s="31"/>
      <c r="K166" s="61"/>
      <c r="L166" s="33"/>
      <c r="M166" s="62">
        <f t="shared" si="20"/>
        <v>0</v>
      </c>
      <c r="N166" s="8"/>
    </row>
    <row r="167" spans="1:14" s="1" customFormat="1" x14ac:dyDescent="0.25">
      <c r="A167" s="8"/>
      <c r="B167" s="47"/>
      <c r="C167" s="49"/>
      <c r="D167" s="29"/>
      <c r="E167" s="55"/>
      <c r="F167" s="29"/>
      <c r="G167" s="55"/>
      <c r="H167" s="29"/>
      <c r="I167" s="87"/>
      <c r="J167" s="31"/>
      <c r="K167" s="61"/>
      <c r="L167" s="33"/>
      <c r="M167" s="62">
        <f t="shared" si="20"/>
        <v>0</v>
      </c>
      <c r="N167" s="8"/>
    </row>
    <row r="168" spans="1:14" s="1" customFormat="1" ht="15.75" thickBot="1" x14ac:dyDescent="0.3">
      <c r="A168" s="8"/>
      <c r="B168" s="53" t="s">
        <v>143</v>
      </c>
      <c r="C168" s="50"/>
      <c r="D168" s="21"/>
      <c r="E168" s="56"/>
      <c r="F168" s="21"/>
      <c r="G168" s="56"/>
      <c r="H168" s="21"/>
      <c r="I168" s="57">
        <f>SUM(I159:I167)</f>
        <v>0</v>
      </c>
      <c r="J168" s="34"/>
      <c r="K168" s="71">
        <f>SUM(K159:K167)</f>
        <v>0</v>
      </c>
      <c r="L168" s="72">
        <f>SUM(L159:L167)</f>
        <v>0</v>
      </c>
      <c r="M168" s="65">
        <f>SUM(M159:M167)</f>
        <v>0</v>
      </c>
      <c r="N168" s="8"/>
    </row>
    <row r="169" spans="1:14" ht="15.75" thickBot="1" x14ac:dyDescent="0.3">
      <c r="B169" s="23"/>
      <c r="C169" s="24"/>
      <c r="D169" s="18"/>
      <c r="E169" s="24"/>
      <c r="F169" s="18"/>
      <c r="G169" s="24"/>
      <c r="H169" s="18"/>
      <c r="I169" s="36"/>
      <c r="J169" s="35"/>
      <c r="K169" s="36"/>
      <c r="L169" s="69"/>
      <c r="M169" s="70"/>
      <c r="N169" s="22"/>
    </row>
    <row r="170" spans="1:14" s="1" customFormat="1" ht="15.75" thickBot="1" x14ac:dyDescent="0.3">
      <c r="A170" s="8"/>
      <c r="B170" s="51">
        <v>12</v>
      </c>
      <c r="C170" s="52" t="s">
        <v>107</v>
      </c>
      <c r="D170" s="28"/>
      <c r="E170" s="54"/>
      <c r="F170" s="28"/>
      <c r="G170" s="54"/>
      <c r="H170" s="28"/>
      <c r="I170" s="54"/>
      <c r="J170" s="28"/>
      <c r="K170" s="66"/>
      <c r="L170" s="67"/>
      <c r="M170" s="58"/>
      <c r="N170" s="8"/>
    </row>
    <row r="171" spans="1:14" s="1" customFormat="1" x14ac:dyDescent="0.25">
      <c r="A171" s="8"/>
      <c r="B171" s="47">
        <v>1</v>
      </c>
      <c r="C171" s="48" t="s">
        <v>107</v>
      </c>
      <c r="D171" s="29"/>
      <c r="E171" s="68"/>
      <c r="F171" s="29"/>
      <c r="G171" s="68"/>
      <c r="H171" s="29"/>
      <c r="I171" s="87"/>
      <c r="J171" s="31"/>
      <c r="K171" s="61"/>
      <c r="L171" s="33"/>
      <c r="M171" s="62">
        <f>K171-L171</f>
        <v>0</v>
      </c>
      <c r="N171" s="8"/>
    </row>
    <row r="172" spans="1:14" s="1" customFormat="1" x14ac:dyDescent="0.25">
      <c r="A172" s="8"/>
      <c r="B172" s="47">
        <v>2</v>
      </c>
      <c r="C172" s="48" t="s">
        <v>108</v>
      </c>
      <c r="D172" s="29"/>
      <c r="E172" s="68"/>
      <c r="F172" s="29"/>
      <c r="G172" s="68"/>
      <c r="H172" s="29"/>
      <c r="I172" s="87"/>
      <c r="J172" s="31"/>
      <c r="K172" s="61"/>
      <c r="L172" s="33"/>
      <c r="M172" s="62">
        <f t="shared" ref="M172:M173" si="21">K172-L172</f>
        <v>0</v>
      </c>
      <c r="N172" s="8"/>
    </row>
    <row r="173" spans="1:14" s="1" customFormat="1" x14ac:dyDescent="0.25">
      <c r="A173" s="8"/>
      <c r="B173" s="47">
        <v>3</v>
      </c>
      <c r="C173" s="48" t="s">
        <v>109</v>
      </c>
      <c r="D173" s="29"/>
      <c r="E173" s="68"/>
      <c r="F173" s="29"/>
      <c r="G173" s="68"/>
      <c r="H173" s="29"/>
      <c r="I173" s="87"/>
      <c r="J173" s="31"/>
      <c r="K173" s="61"/>
      <c r="L173" s="33"/>
      <c r="M173" s="62">
        <f t="shared" si="21"/>
        <v>0</v>
      </c>
      <c r="N173" s="8"/>
    </row>
    <row r="174" spans="1:14" s="1" customFormat="1" x14ac:dyDescent="0.25">
      <c r="A174" s="8"/>
      <c r="B174" s="47">
        <v>4</v>
      </c>
      <c r="C174" s="48" t="s">
        <v>89</v>
      </c>
      <c r="D174" s="29"/>
      <c r="E174" s="68"/>
      <c r="F174" s="29"/>
      <c r="G174" s="68"/>
      <c r="H174" s="29"/>
      <c r="I174" s="87"/>
      <c r="J174" s="31"/>
      <c r="K174" s="61"/>
      <c r="L174" s="33"/>
      <c r="M174" s="62"/>
      <c r="N174" s="8"/>
    </row>
    <row r="175" spans="1:14" s="1" customFormat="1" x14ac:dyDescent="0.25">
      <c r="A175" s="8"/>
      <c r="B175" s="47"/>
      <c r="C175" s="49"/>
      <c r="D175" s="29"/>
      <c r="E175" s="55"/>
      <c r="F175" s="29"/>
      <c r="G175" s="55"/>
      <c r="H175" s="29"/>
      <c r="I175" s="87"/>
      <c r="J175" s="31"/>
      <c r="K175" s="61"/>
      <c r="L175" s="33"/>
      <c r="M175" s="62">
        <f t="shared" ref="M175" si="22">K175-L175</f>
        <v>0</v>
      </c>
      <c r="N175" s="8"/>
    </row>
    <row r="176" spans="1:14" s="1" customFormat="1" ht="15.75" thickBot="1" x14ac:dyDescent="0.3">
      <c r="A176" s="8"/>
      <c r="B176" s="53" t="s">
        <v>144</v>
      </c>
      <c r="C176" s="50"/>
      <c r="D176" s="21"/>
      <c r="E176" s="56"/>
      <c r="F176" s="21"/>
      <c r="G176" s="56"/>
      <c r="H176" s="21"/>
      <c r="I176" s="57">
        <f>SUM(I171:I175)</f>
        <v>0</v>
      </c>
      <c r="J176" s="34"/>
      <c r="K176" s="71">
        <f>SUM(K171:K175)</f>
        <v>0</v>
      </c>
      <c r="L176" s="72">
        <f>SUM(L171:L175)</f>
        <v>0</v>
      </c>
      <c r="M176" s="65">
        <f>SUM(M171:M175)</f>
        <v>0</v>
      </c>
      <c r="N176" s="8"/>
    </row>
    <row r="177" spans="1:14" ht="15.75" thickBot="1" x14ac:dyDescent="0.3">
      <c r="B177" s="23"/>
      <c r="C177" s="24"/>
      <c r="D177" s="18"/>
      <c r="E177" s="24"/>
      <c r="F177" s="18"/>
      <c r="G177" s="24"/>
      <c r="H177" s="18"/>
      <c r="I177" s="36"/>
      <c r="J177" s="35"/>
      <c r="K177" s="36"/>
      <c r="L177" s="69"/>
      <c r="M177" s="70"/>
      <c r="N177" s="22"/>
    </row>
    <row r="178" spans="1:14" s="1" customFormat="1" ht="15.75" thickBot="1" x14ac:dyDescent="0.3">
      <c r="A178" s="8"/>
      <c r="B178" s="51">
        <v>13</v>
      </c>
      <c r="C178" s="52" t="s">
        <v>111</v>
      </c>
      <c r="D178" s="28"/>
      <c r="E178" s="54"/>
      <c r="F178" s="28"/>
      <c r="G178" s="54"/>
      <c r="H178" s="28"/>
      <c r="I178" s="54"/>
      <c r="J178" s="28"/>
      <c r="K178" s="66"/>
      <c r="L178" s="67"/>
      <c r="M178" s="58"/>
      <c r="N178" s="8"/>
    </row>
    <row r="179" spans="1:14" s="1" customFormat="1" x14ac:dyDescent="0.25">
      <c r="A179" s="8"/>
      <c r="B179" s="47">
        <v>1</v>
      </c>
      <c r="C179" s="48" t="s">
        <v>110</v>
      </c>
      <c r="D179" s="29"/>
      <c r="E179" s="68"/>
      <c r="F179" s="29"/>
      <c r="G179" s="68"/>
      <c r="H179" s="29"/>
      <c r="I179" s="86"/>
      <c r="J179" s="31"/>
      <c r="K179" s="59"/>
      <c r="L179" s="32"/>
      <c r="M179" s="60">
        <f t="shared" ref="M179:M184" si="23">K179-L179</f>
        <v>0</v>
      </c>
      <c r="N179" s="8"/>
    </row>
    <row r="180" spans="1:14" s="1" customFormat="1" x14ac:dyDescent="0.25">
      <c r="A180" s="8"/>
      <c r="B180" s="47">
        <v>2</v>
      </c>
      <c r="C180" s="48" t="s">
        <v>111</v>
      </c>
      <c r="D180" s="29"/>
      <c r="E180" s="68"/>
      <c r="F180" s="29"/>
      <c r="G180" s="68"/>
      <c r="H180" s="29"/>
      <c r="I180" s="86"/>
      <c r="J180" s="31"/>
      <c r="K180" s="59"/>
      <c r="L180" s="32"/>
      <c r="M180" s="60">
        <f t="shared" si="23"/>
        <v>0</v>
      </c>
      <c r="N180" s="8"/>
    </row>
    <row r="181" spans="1:14" s="1" customFormat="1" x14ac:dyDescent="0.25">
      <c r="A181" s="8"/>
      <c r="B181" s="47">
        <v>3</v>
      </c>
      <c r="C181" s="48" t="s">
        <v>112</v>
      </c>
      <c r="D181" s="29"/>
      <c r="E181" s="68"/>
      <c r="F181" s="29"/>
      <c r="G181" s="68"/>
      <c r="H181" s="29"/>
      <c r="I181" s="86"/>
      <c r="J181" s="31"/>
      <c r="K181" s="59"/>
      <c r="L181" s="32"/>
      <c r="M181" s="60"/>
      <c r="N181" s="8"/>
    </row>
    <row r="182" spans="1:14" s="1" customFormat="1" x14ac:dyDescent="0.25">
      <c r="A182" s="8"/>
      <c r="B182" s="47">
        <v>4</v>
      </c>
      <c r="C182" s="48" t="s">
        <v>113</v>
      </c>
      <c r="D182" s="29"/>
      <c r="E182" s="68"/>
      <c r="F182" s="29"/>
      <c r="G182" s="68"/>
      <c r="H182" s="29"/>
      <c r="I182" s="86"/>
      <c r="J182" s="31"/>
      <c r="K182" s="59"/>
      <c r="L182" s="32"/>
      <c r="M182" s="60">
        <f t="shared" si="23"/>
        <v>0</v>
      </c>
      <c r="N182" s="8"/>
    </row>
    <row r="183" spans="1:14" s="1" customFormat="1" x14ac:dyDescent="0.25">
      <c r="A183" s="8"/>
      <c r="B183" s="47">
        <v>5</v>
      </c>
      <c r="C183" s="48" t="s">
        <v>89</v>
      </c>
      <c r="D183" s="29"/>
      <c r="E183" s="68"/>
      <c r="F183" s="29"/>
      <c r="G183" s="68"/>
      <c r="H183" s="29"/>
      <c r="I183" s="86"/>
      <c r="J183" s="31"/>
      <c r="K183" s="59"/>
      <c r="L183" s="32"/>
      <c r="M183" s="60"/>
      <c r="N183" s="8"/>
    </row>
    <row r="184" spans="1:14" s="1" customFormat="1" x14ac:dyDescent="0.25">
      <c r="A184" s="8"/>
      <c r="B184" s="47"/>
      <c r="C184" s="49"/>
      <c r="D184" s="29"/>
      <c r="E184" s="55"/>
      <c r="F184" s="29"/>
      <c r="G184" s="55"/>
      <c r="H184" s="29"/>
      <c r="I184" s="86"/>
      <c r="J184" s="31"/>
      <c r="K184" s="59"/>
      <c r="L184" s="32"/>
      <c r="M184" s="60">
        <f t="shared" si="23"/>
        <v>0</v>
      </c>
      <c r="N184" s="8"/>
    </row>
    <row r="185" spans="1:14" s="1" customFormat="1" ht="15.75" thickBot="1" x14ac:dyDescent="0.3">
      <c r="A185" s="8"/>
      <c r="B185" s="53" t="s">
        <v>145</v>
      </c>
      <c r="C185" s="50"/>
      <c r="D185" s="21"/>
      <c r="E185" s="56"/>
      <c r="F185" s="21"/>
      <c r="G185" s="56"/>
      <c r="H185" s="21"/>
      <c r="I185" s="57">
        <f>SUM(I179:I184)</f>
        <v>0</v>
      </c>
      <c r="J185" s="34"/>
      <c r="K185" s="71">
        <f>SUM(K179:K184)</f>
        <v>0</v>
      </c>
      <c r="L185" s="72">
        <f>SUM(L179:L184)</f>
        <v>0</v>
      </c>
      <c r="M185" s="65">
        <f>SUM(M179:M184)</f>
        <v>0</v>
      </c>
      <c r="N185" s="8"/>
    </row>
    <row r="186" spans="1:14" ht="15.75" thickBot="1" x14ac:dyDescent="0.3">
      <c r="B186" s="23"/>
      <c r="C186" s="24"/>
      <c r="D186" s="18"/>
      <c r="E186" s="24"/>
      <c r="F186" s="18"/>
      <c r="G186" s="24"/>
      <c r="H186" s="18"/>
      <c r="I186" s="36"/>
      <c r="J186" s="35"/>
      <c r="K186" s="36"/>
      <c r="L186" s="69"/>
      <c r="M186" s="70"/>
      <c r="N186" s="22"/>
    </row>
    <row r="187" spans="1:14" s="1" customFormat="1" ht="15.75" thickBot="1" x14ac:dyDescent="0.3">
      <c r="A187" s="8"/>
      <c r="B187" s="51">
        <v>14</v>
      </c>
      <c r="C187" s="52" t="s">
        <v>146</v>
      </c>
      <c r="D187" s="28"/>
      <c r="E187" s="54"/>
      <c r="F187" s="28"/>
      <c r="G187" s="54"/>
      <c r="H187" s="28"/>
      <c r="I187" s="54"/>
      <c r="J187" s="28"/>
      <c r="K187" s="66"/>
      <c r="L187" s="67"/>
      <c r="M187" s="58"/>
      <c r="N187" s="8"/>
    </row>
    <row r="188" spans="1:14" s="1" customFormat="1" x14ac:dyDescent="0.25">
      <c r="A188" s="8"/>
      <c r="B188" s="47">
        <v>1</v>
      </c>
      <c r="C188" s="49" t="s">
        <v>114</v>
      </c>
      <c r="D188" s="29"/>
      <c r="E188" s="68"/>
      <c r="F188" s="29"/>
      <c r="G188" s="68"/>
      <c r="H188" s="29"/>
      <c r="I188" s="86"/>
      <c r="J188" s="31"/>
      <c r="K188" s="59"/>
      <c r="L188" s="32"/>
      <c r="M188" s="60">
        <f t="shared" ref="M188:M193" si="24">K188-L188</f>
        <v>0</v>
      </c>
      <c r="N188" s="8"/>
    </row>
    <row r="189" spans="1:14" s="1" customFormat="1" x14ac:dyDescent="0.25">
      <c r="A189" s="8"/>
      <c r="B189" s="47">
        <v>2</v>
      </c>
      <c r="C189" s="48" t="s">
        <v>169</v>
      </c>
      <c r="D189" s="29"/>
      <c r="E189" s="68"/>
      <c r="F189" s="29"/>
      <c r="G189" s="68"/>
      <c r="H189" s="29"/>
      <c r="I189" s="86"/>
      <c r="J189" s="31"/>
      <c r="K189" s="59"/>
      <c r="L189" s="32"/>
      <c r="M189" s="60">
        <f t="shared" si="24"/>
        <v>0</v>
      </c>
      <c r="N189" s="8"/>
    </row>
    <row r="190" spans="1:14" s="1" customFormat="1" x14ac:dyDescent="0.25">
      <c r="A190" s="8"/>
      <c r="B190" s="47">
        <v>3</v>
      </c>
      <c r="C190" s="48" t="s">
        <v>115</v>
      </c>
      <c r="D190" s="29"/>
      <c r="E190" s="68"/>
      <c r="F190" s="29"/>
      <c r="G190" s="68"/>
      <c r="H190" s="29"/>
      <c r="I190" s="86"/>
      <c r="J190" s="31"/>
      <c r="K190" s="59"/>
      <c r="L190" s="32"/>
      <c r="M190" s="60">
        <f t="shared" ref="M190:M191" si="25">K190-L190</f>
        <v>0</v>
      </c>
      <c r="N190" s="8"/>
    </row>
    <row r="191" spans="1:14" s="1" customFormat="1" x14ac:dyDescent="0.25">
      <c r="A191" s="8"/>
      <c r="B191" s="47">
        <v>4</v>
      </c>
      <c r="C191" s="48" t="s">
        <v>116</v>
      </c>
      <c r="D191" s="21"/>
      <c r="E191" s="68"/>
      <c r="F191" s="21"/>
      <c r="G191" s="68"/>
      <c r="H191" s="21"/>
      <c r="I191" s="86"/>
      <c r="J191" s="31"/>
      <c r="K191" s="59"/>
      <c r="L191" s="32"/>
      <c r="M191" s="60">
        <f t="shared" si="25"/>
        <v>0</v>
      </c>
      <c r="N191" s="8"/>
    </row>
    <row r="192" spans="1:14" s="1" customFormat="1" x14ac:dyDescent="0.25">
      <c r="A192" s="8"/>
      <c r="B192" s="47">
        <v>5</v>
      </c>
      <c r="C192" s="48" t="s">
        <v>117</v>
      </c>
      <c r="D192" s="21"/>
      <c r="E192" s="68"/>
      <c r="F192" s="21"/>
      <c r="G192" s="68"/>
      <c r="H192" s="21"/>
      <c r="I192" s="86"/>
      <c r="J192" s="31"/>
      <c r="K192" s="59"/>
      <c r="L192" s="32"/>
      <c r="M192" s="60">
        <f t="shared" si="24"/>
        <v>0</v>
      </c>
      <c r="N192" s="8"/>
    </row>
    <row r="193" spans="1:14" s="1" customFormat="1" x14ac:dyDescent="0.25">
      <c r="A193" s="8"/>
      <c r="B193" s="47"/>
      <c r="C193" s="49"/>
      <c r="D193" s="29"/>
      <c r="E193" s="55"/>
      <c r="F193" s="29"/>
      <c r="G193" s="55"/>
      <c r="H193" s="29"/>
      <c r="I193" s="86"/>
      <c r="J193" s="31"/>
      <c r="K193" s="59"/>
      <c r="L193" s="32"/>
      <c r="M193" s="60">
        <f t="shared" si="24"/>
        <v>0</v>
      </c>
      <c r="N193" s="8"/>
    </row>
    <row r="194" spans="1:14" s="1" customFormat="1" ht="15.75" thickBot="1" x14ac:dyDescent="0.3">
      <c r="A194" s="8"/>
      <c r="B194" s="53" t="s">
        <v>147</v>
      </c>
      <c r="C194" s="50"/>
      <c r="D194" s="21"/>
      <c r="E194" s="56"/>
      <c r="F194" s="21"/>
      <c r="G194" s="56"/>
      <c r="H194" s="21"/>
      <c r="I194" s="57">
        <f>SUM(I188:I193)</f>
        <v>0</v>
      </c>
      <c r="J194" s="34"/>
      <c r="K194" s="63">
        <f>SUM(K188:K193)</f>
        <v>0</v>
      </c>
      <c r="L194" s="64">
        <f>SUM(L188:L193)</f>
        <v>0</v>
      </c>
      <c r="M194" s="65">
        <f>SUM(M188:M193)</f>
        <v>0</v>
      </c>
      <c r="N194" s="8"/>
    </row>
    <row r="195" spans="1:14" ht="15.75" thickBot="1" x14ac:dyDescent="0.3">
      <c r="B195" s="23"/>
      <c r="C195" s="24"/>
      <c r="D195" s="18"/>
      <c r="E195" s="24"/>
      <c r="F195" s="18"/>
      <c r="G195" s="24"/>
      <c r="H195" s="18"/>
      <c r="I195" s="36"/>
      <c r="J195" s="35"/>
      <c r="K195" s="36"/>
      <c r="L195" s="69"/>
      <c r="M195" s="70"/>
      <c r="N195" s="22"/>
    </row>
    <row r="196" spans="1:14" s="1" customFormat="1" ht="15.75" thickBot="1" x14ac:dyDescent="0.3">
      <c r="A196" s="8"/>
      <c r="B196" s="51">
        <v>15</v>
      </c>
      <c r="C196" s="52" t="s">
        <v>170</v>
      </c>
      <c r="D196" s="28"/>
      <c r="E196" s="54"/>
      <c r="F196" s="28"/>
      <c r="G196" s="54"/>
      <c r="H196" s="28"/>
      <c r="I196" s="54"/>
      <c r="J196" s="28"/>
      <c r="K196" s="66"/>
      <c r="L196" s="67"/>
      <c r="M196" s="58"/>
      <c r="N196" s="8"/>
    </row>
    <row r="197" spans="1:14" s="1" customFormat="1" x14ac:dyDescent="0.25">
      <c r="A197" s="8"/>
      <c r="B197" s="47">
        <v>1</v>
      </c>
      <c r="C197" s="48" t="s">
        <v>171</v>
      </c>
      <c r="D197" s="29"/>
      <c r="E197" s="68"/>
      <c r="F197" s="29"/>
      <c r="G197" s="68"/>
      <c r="H197" s="29"/>
      <c r="I197" s="86"/>
      <c r="J197" s="31"/>
      <c r="K197" s="59"/>
      <c r="L197" s="32"/>
      <c r="M197" s="60">
        <f t="shared" ref="M197:M203" si="26">K197-L197</f>
        <v>0</v>
      </c>
      <c r="N197" s="8"/>
    </row>
    <row r="198" spans="1:14" s="1" customFormat="1" x14ac:dyDescent="0.25">
      <c r="A198" s="8"/>
      <c r="B198" s="47">
        <v>2</v>
      </c>
      <c r="C198" s="48" t="s">
        <v>173</v>
      </c>
      <c r="D198" s="29"/>
      <c r="E198" s="68"/>
      <c r="F198" s="29"/>
      <c r="G198" s="68"/>
      <c r="H198" s="29"/>
      <c r="I198" s="86"/>
      <c r="J198" s="31"/>
      <c r="K198" s="59"/>
      <c r="L198" s="32"/>
      <c r="M198" s="60"/>
      <c r="N198" s="8"/>
    </row>
    <row r="199" spans="1:14" s="1" customFormat="1" x14ac:dyDescent="0.25">
      <c r="A199" s="8"/>
      <c r="B199" s="47">
        <v>3</v>
      </c>
      <c r="C199" s="48" t="s">
        <v>172</v>
      </c>
      <c r="D199" s="29"/>
      <c r="E199" s="68"/>
      <c r="F199" s="29"/>
      <c r="G199" s="68"/>
      <c r="H199" s="29"/>
      <c r="I199" s="86"/>
      <c r="J199" s="31"/>
      <c r="K199" s="59"/>
      <c r="L199" s="32"/>
      <c r="M199" s="60">
        <f t="shared" si="26"/>
        <v>0</v>
      </c>
      <c r="N199" s="8"/>
    </row>
    <row r="200" spans="1:14" s="1" customFormat="1" x14ac:dyDescent="0.25">
      <c r="A200" s="8"/>
      <c r="B200" s="47">
        <v>4</v>
      </c>
      <c r="C200" s="48" t="s">
        <v>174</v>
      </c>
      <c r="D200" s="29"/>
      <c r="E200" s="68"/>
      <c r="F200" s="29"/>
      <c r="G200" s="68"/>
      <c r="H200" s="29"/>
      <c r="I200" s="86"/>
      <c r="J200" s="31"/>
      <c r="K200" s="59"/>
      <c r="L200" s="32"/>
      <c r="M200" s="60"/>
      <c r="N200" s="8"/>
    </row>
    <row r="201" spans="1:14" s="1" customFormat="1" x14ac:dyDescent="0.25">
      <c r="A201" s="8"/>
      <c r="B201" s="47">
        <v>5</v>
      </c>
      <c r="C201" s="122" t="s">
        <v>118</v>
      </c>
      <c r="D201" s="29"/>
      <c r="E201" s="68"/>
      <c r="F201" s="29"/>
      <c r="G201" s="68"/>
      <c r="H201" s="29"/>
      <c r="I201" s="86"/>
      <c r="J201" s="31"/>
      <c r="K201" s="59"/>
      <c r="L201" s="32"/>
      <c r="M201" s="60">
        <f t="shared" si="26"/>
        <v>0</v>
      </c>
      <c r="N201" s="8"/>
    </row>
    <row r="202" spans="1:14" s="1" customFormat="1" x14ac:dyDescent="0.25">
      <c r="A202" s="8"/>
      <c r="B202" s="47">
        <v>6</v>
      </c>
      <c r="C202" s="122" t="s">
        <v>89</v>
      </c>
      <c r="D202" s="29"/>
      <c r="E202" s="68"/>
      <c r="F202" s="29"/>
      <c r="G202" s="68"/>
      <c r="H202" s="29"/>
      <c r="I202" s="86"/>
      <c r="J202" s="31"/>
      <c r="K202" s="59"/>
      <c r="L202" s="32"/>
      <c r="M202" s="60"/>
      <c r="N202" s="8"/>
    </row>
    <row r="203" spans="1:14" s="1" customFormat="1" x14ac:dyDescent="0.25">
      <c r="A203" s="8"/>
      <c r="B203" s="47"/>
      <c r="C203" s="49"/>
      <c r="D203" s="29"/>
      <c r="E203" s="55"/>
      <c r="F203" s="29"/>
      <c r="G203" s="55"/>
      <c r="H203" s="29"/>
      <c r="I203" s="86"/>
      <c r="J203" s="31"/>
      <c r="K203" s="59"/>
      <c r="L203" s="32"/>
      <c r="M203" s="60">
        <f t="shared" si="26"/>
        <v>0</v>
      </c>
      <c r="N203" s="8"/>
    </row>
    <row r="204" spans="1:14" s="1" customFormat="1" ht="15.75" thickBot="1" x14ac:dyDescent="0.3">
      <c r="A204" s="8"/>
      <c r="B204" s="53" t="s">
        <v>175</v>
      </c>
      <c r="C204" s="50"/>
      <c r="D204" s="21"/>
      <c r="E204" s="56"/>
      <c r="F204" s="21"/>
      <c r="G204" s="56"/>
      <c r="H204" s="21"/>
      <c r="I204" s="57">
        <f>SUM(I197:I203)</f>
        <v>0</v>
      </c>
      <c r="J204" s="34"/>
      <c r="K204" s="71">
        <f>SUM(K197:K203)</f>
        <v>0</v>
      </c>
      <c r="L204" s="72">
        <f>SUM(L197:L203)</f>
        <v>0</v>
      </c>
      <c r="M204" s="65">
        <f>SUM(M197:M203)</f>
        <v>0</v>
      </c>
      <c r="N204" s="8"/>
    </row>
    <row r="205" spans="1:14" ht="15.75" thickBot="1" x14ac:dyDescent="0.3">
      <c r="B205" s="23"/>
      <c r="C205" s="24"/>
      <c r="D205" s="18"/>
      <c r="E205" s="24"/>
      <c r="F205" s="18"/>
      <c r="G205" s="24"/>
      <c r="H205" s="18"/>
      <c r="I205" s="41"/>
      <c r="J205" s="42"/>
      <c r="K205" s="41"/>
      <c r="L205" s="43"/>
      <c r="M205" s="40"/>
    </row>
    <row r="206" spans="1:14" s="1" customFormat="1" ht="15.75" thickBot="1" x14ac:dyDescent="0.3">
      <c r="A206" s="8"/>
      <c r="B206" s="51">
        <v>16</v>
      </c>
      <c r="C206" s="52" t="s">
        <v>132</v>
      </c>
      <c r="D206" s="28"/>
      <c r="E206" s="54"/>
      <c r="F206" s="28"/>
      <c r="G206" s="54"/>
      <c r="H206" s="28"/>
      <c r="I206" s="54"/>
      <c r="J206" s="28"/>
      <c r="K206" s="66"/>
      <c r="L206" s="67"/>
      <c r="M206" s="58"/>
      <c r="N206" s="8"/>
    </row>
    <row r="207" spans="1:14" s="1" customFormat="1" x14ac:dyDescent="0.25">
      <c r="A207" s="8"/>
      <c r="B207" s="47">
        <v>1</v>
      </c>
      <c r="C207" s="48" t="s">
        <v>176</v>
      </c>
      <c r="D207" s="29"/>
      <c r="E207" s="68"/>
      <c r="F207" s="29"/>
      <c r="G207" s="68"/>
      <c r="H207" s="29"/>
      <c r="I207" s="86"/>
      <c r="J207" s="31"/>
      <c r="K207" s="59"/>
      <c r="L207" s="32"/>
      <c r="M207" s="60">
        <f t="shared" ref="M207:M211" si="27">K207-L207</f>
        <v>0</v>
      </c>
      <c r="N207" s="8"/>
    </row>
    <row r="208" spans="1:14" s="1" customFormat="1" x14ac:dyDescent="0.25">
      <c r="A208" s="8"/>
      <c r="B208" s="47">
        <v>2</v>
      </c>
      <c r="C208" s="48" t="s">
        <v>177</v>
      </c>
      <c r="D208" s="29"/>
      <c r="E208" s="68"/>
      <c r="F208" s="29"/>
      <c r="G208" s="68"/>
      <c r="H208" s="29"/>
      <c r="I208" s="86"/>
      <c r="J208" s="31"/>
      <c r="K208" s="59"/>
      <c r="L208" s="32"/>
      <c r="M208" s="60">
        <f t="shared" si="27"/>
        <v>0</v>
      </c>
      <c r="N208" s="8"/>
    </row>
    <row r="209" spans="1:14" s="1" customFormat="1" x14ac:dyDescent="0.25">
      <c r="A209" s="8"/>
      <c r="B209" s="47">
        <v>3</v>
      </c>
      <c r="C209" s="48" t="s">
        <v>178</v>
      </c>
      <c r="D209" s="29"/>
      <c r="E209" s="68"/>
      <c r="F209" s="29"/>
      <c r="G209" s="68"/>
      <c r="H209" s="29"/>
      <c r="I209" s="86"/>
      <c r="J209" s="31"/>
      <c r="K209" s="59"/>
      <c r="L209" s="32"/>
      <c r="M209" s="60">
        <f t="shared" si="27"/>
        <v>0</v>
      </c>
      <c r="N209" s="8"/>
    </row>
    <row r="210" spans="1:14" s="1" customFormat="1" x14ac:dyDescent="0.25">
      <c r="A210" s="8"/>
      <c r="B210" s="47">
        <v>4</v>
      </c>
      <c r="C210" s="49" t="s">
        <v>89</v>
      </c>
      <c r="D210" s="21"/>
      <c r="E210" s="68"/>
      <c r="F210" s="21"/>
      <c r="G210" s="68"/>
      <c r="H210" s="21"/>
      <c r="I210" s="86"/>
      <c r="J210" s="31"/>
      <c r="K210" s="59"/>
      <c r="L210" s="32"/>
      <c r="M210" s="60">
        <f t="shared" si="27"/>
        <v>0</v>
      </c>
      <c r="N210" s="8"/>
    </row>
    <row r="211" spans="1:14" s="1" customFormat="1" x14ac:dyDescent="0.25">
      <c r="A211" s="8"/>
      <c r="B211" s="47"/>
      <c r="C211" s="49"/>
      <c r="D211" s="29"/>
      <c r="E211" s="55"/>
      <c r="F211" s="29"/>
      <c r="G211" s="55"/>
      <c r="H211" s="29"/>
      <c r="I211" s="86"/>
      <c r="J211" s="31"/>
      <c r="K211" s="59"/>
      <c r="L211" s="32"/>
      <c r="M211" s="60">
        <f t="shared" si="27"/>
        <v>0</v>
      </c>
      <c r="N211" s="8"/>
    </row>
    <row r="212" spans="1:14" s="1" customFormat="1" ht="15.75" thickBot="1" x14ac:dyDescent="0.3">
      <c r="A212" s="8"/>
      <c r="B212" s="53" t="s">
        <v>148</v>
      </c>
      <c r="C212" s="50"/>
      <c r="D212" s="21"/>
      <c r="E212" s="56"/>
      <c r="F212" s="21"/>
      <c r="G212" s="56"/>
      <c r="H212" s="21"/>
      <c r="I212" s="57">
        <f>SUM(I207:I211)</f>
        <v>0</v>
      </c>
      <c r="J212" s="34"/>
      <c r="K212" s="63">
        <f>SUM(K207:K211)</f>
        <v>0</v>
      </c>
      <c r="L212" s="64">
        <f>SUM(L207:L211)</f>
        <v>0</v>
      </c>
      <c r="M212" s="65">
        <f>SUM(M207:M211)</f>
        <v>0</v>
      </c>
      <c r="N212" s="8"/>
    </row>
    <row r="213" spans="1:14" ht="15.75" thickBot="1" x14ac:dyDescent="0.3">
      <c r="B213" s="23"/>
      <c r="C213" s="24"/>
      <c r="D213" s="18"/>
      <c r="E213" s="24"/>
      <c r="F213" s="18"/>
      <c r="G213" s="24"/>
      <c r="H213" s="18"/>
      <c r="I213" s="36"/>
      <c r="J213" s="35"/>
      <c r="K213" s="36"/>
      <c r="L213" s="69"/>
      <c r="M213" s="70"/>
      <c r="N213" s="22"/>
    </row>
    <row r="214" spans="1:14" s="1" customFormat="1" ht="15.75" thickBot="1" x14ac:dyDescent="0.3">
      <c r="A214" s="8"/>
      <c r="B214" s="51">
        <v>17</v>
      </c>
      <c r="C214" s="52" t="s">
        <v>182</v>
      </c>
      <c r="D214" s="28"/>
      <c r="E214" s="54"/>
      <c r="F214" s="28"/>
      <c r="G214" s="54"/>
      <c r="H214" s="28"/>
      <c r="I214" s="54"/>
      <c r="J214" s="28"/>
      <c r="K214" s="66"/>
      <c r="L214" s="67"/>
      <c r="M214" s="58"/>
      <c r="N214" s="8"/>
    </row>
    <row r="215" spans="1:14" s="1" customFormat="1" x14ac:dyDescent="0.25">
      <c r="A215" s="8"/>
      <c r="B215" s="47">
        <v>1</v>
      </c>
      <c r="C215" s="48" t="s">
        <v>179</v>
      </c>
      <c r="D215" s="29"/>
      <c r="E215" s="68"/>
      <c r="F215" s="29"/>
      <c r="G215" s="68"/>
      <c r="H215" s="29"/>
      <c r="I215" s="86"/>
      <c r="J215" s="31"/>
      <c r="K215" s="59"/>
      <c r="L215" s="32"/>
      <c r="M215" s="60">
        <f t="shared" ref="M215:M233" si="28">K215-L215</f>
        <v>0</v>
      </c>
      <c r="N215" s="8"/>
    </row>
    <row r="216" spans="1:14" s="1" customFormat="1" x14ac:dyDescent="0.25">
      <c r="A216" s="8"/>
      <c r="B216" s="47">
        <v>2</v>
      </c>
      <c r="C216" s="48" t="s">
        <v>119</v>
      </c>
      <c r="D216" s="29"/>
      <c r="E216" s="68"/>
      <c r="F216" s="29"/>
      <c r="G216" s="68"/>
      <c r="H216" s="29"/>
      <c r="I216" s="86"/>
      <c r="J216" s="31"/>
      <c r="K216" s="59"/>
      <c r="L216" s="32"/>
      <c r="M216" s="60">
        <f t="shared" si="28"/>
        <v>0</v>
      </c>
      <c r="N216" s="8"/>
    </row>
    <row r="217" spans="1:14" s="1" customFormat="1" x14ac:dyDescent="0.25">
      <c r="A217" s="8"/>
      <c r="B217" s="47">
        <v>3</v>
      </c>
      <c r="C217" s="48" t="s">
        <v>120</v>
      </c>
      <c r="D217" s="29"/>
      <c r="E217" s="68"/>
      <c r="F217" s="29"/>
      <c r="G217" s="68"/>
      <c r="H217" s="29"/>
      <c r="I217" s="86"/>
      <c r="J217" s="31"/>
      <c r="K217" s="59"/>
      <c r="L217" s="32"/>
      <c r="M217" s="60">
        <f t="shared" si="28"/>
        <v>0</v>
      </c>
      <c r="N217" s="8"/>
    </row>
    <row r="218" spans="1:14" s="1" customFormat="1" x14ac:dyDescent="0.25">
      <c r="A218" s="8"/>
      <c r="B218" s="47">
        <v>4</v>
      </c>
      <c r="C218" s="48" t="s">
        <v>121</v>
      </c>
      <c r="D218" s="29"/>
      <c r="E218" s="68"/>
      <c r="F218" s="29"/>
      <c r="G218" s="68"/>
      <c r="H218" s="29"/>
      <c r="I218" s="86"/>
      <c r="J218" s="31"/>
      <c r="K218" s="59"/>
      <c r="L218" s="32"/>
      <c r="M218" s="60">
        <f t="shared" si="28"/>
        <v>0</v>
      </c>
      <c r="N218" s="8"/>
    </row>
    <row r="219" spans="1:14" s="1" customFormat="1" x14ac:dyDescent="0.25">
      <c r="A219" s="8"/>
      <c r="B219" s="47">
        <v>5</v>
      </c>
      <c r="C219" s="48" t="s">
        <v>122</v>
      </c>
      <c r="D219" s="29"/>
      <c r="E219" s="68"/>
      <c r="F219" s="29"/>
      <c r="G219" s="68"/>
      <c r="H219" s="29"/>
      <c r="I219" s="86"/>
      <c r="J219" s="31"/>
      <c r="K219" s="59"/>
      <c r="L219" s="32"/>
      <c r="M219" s="60">
        <f t="shared" si="28"/>
        <v>0</v>
      </c>
      <c r="N219" s="8"/>
    </row>
    <row r="220" spans="1:14" s="1" customFormat="1" x14ac:dyDescent="0.25">
      <c r="A220" s="8"/>
      <c r="B220" s="47">
        <v>6</v>
      </c>
      <c r="C220" s="49" t="s">
        <v>131</v>
      </c>
      <c r="D220" s="29"/>
      <c r="E220" s="68"/>
      <c r="F220" s="29"/>
      <c r="G220" s="68"/>
      <c r="H220" s="29"/>
      <c r="I220" s="86"/>
      <c r="J220" s="31"/>
      <c r="K220" s="59"/>
      <c r="L220" s="32"/>
      <c r="M220" s="60"/>
      <c r="N220" s="8"/>
    </row>
    <row r="221" spans="1:14" s="1" customFormat="1" x14ac:dyDescent="0.25">
      <c r="A221" s="8"/>
      <c r="B221" s="47">
        <v>7</v>
      </c>
      <c r="C221" s="48" t="s">
        <v>123</v>
      </c>
      <c r="D221" s="29"/>
      <c r="E221" s="68"/>
      <c r="F221" s="29"/>
      <c r="G221" s="68"/>
      <c r="H221" s="29"/>
      <c r="I221" s="86"/>
      <c r="J221" s="31"/>
      <c r="K221" s="59"/>
      <c r="L221" s="32"/>
      <c r="M221" s="60">
        <f t="shared" si="28"/>
        <v>0</v>
      </c>
      <c r="N221" s="8"/>
    </row>
    <row r="222" spans="1:14" s="1" customFormat="1" x14ac:dyDescent="0.25">
      <c r="A222" s="8"/>
      <c r="B222" s="47">
        <v>8</v>
      </c>
      <c r="C222" s="48" t="s">
        <v>124</v>
      </c>
      <c r="D222" s="29"/>
      <c r="E222" s="68"/>
      <c r="F222" s="29"/>
      <c r="G222" s="68"/>
      <c r="H222" s="29"/>
      <c r="I222" s="86"/>
      <c r="J222" s="31"/>
      <c r="K222" s="59"/>
      <c r="L222" s="32"/>
      <c r="M222" s="60">
        <f t="shared" si="28"/>
        <v>0</v>
      </c>
      <c r="N222" s="8"/>
    </row>
    <row r="223" spans="1:14" s="1" customFormat="1" x14ac:dyDescent="0.25">
      <c r="A223" s="8"/>
      <c r="B223" s="47">
        <v>9</v>
      </c>
      <c r="C223" s="48" t="s">
        <v>125</v>
      </c>
      <c r="D223" s="29"/>
      <c r="E223" s="68"/>
      <c r="F223" s="29"/>
      <c r="G223" s="68"/>
      <c r="H223" s="29"/>
      <c r="I223" s="86"/>
      <c r="J223" s="31"/>
      <c r="K223" s="59"/>
      <c r="L223" s="32"/>
      <c r="M223" s="60">
        <f t="shared" si="28"/>
        <v>0</v>
      </c>
      <c r="N223" s="8"/>
    </row>
    <row r="224" spans="1:14" s="1" customFormat="1" ht="30" x14ac:dyDescent="0.25">
      <c r="A224" s="8"/>
      <c r="B224" s="47">
        <v>10</v>
      </c>
      <c r="C224" s="49" t="s">
        <v>180</v>
      </c>
      <c r="D224" s="29"/>
      <c r="E224" s="68"/>
      <c r="F224" s="29"/>
      <c r="G224" s="68"/>
      <c r="H224" s="29"/>
      <c r="I224" s="86"/>
      <c r="J224" s="31"/>
      <c r="K224" s="59"/>
      <c r="L224" s="32"/>
      <c r="M224" s="60">
        <f t="shared" si="28"/>
        <v>0</v>
      </c>
      <c r="N224" s="8"/>
    </row>
    <row r="225" spans="1:14" s="1" customFormat="1" x14ac:dyDescent="0.25">
      <c r="A225" s="8"/>
      <c r="B225" s="47">
        <v>11</v>
      </c>
      <c r="C225" s="48" t="s">
        <v>181</v>
      </c>
      <c r="D225" s="29"/>
      <c r="E225" s="68"/>
      <c r="F225" s="29"/>
      <c r="G225" s="68"/>
      <c r="H225" s="29"/>
      <c r="I225" s="86"/>
      <c r="J225" s="31"/>
      <c r="K225" s="59"/>
      <c r="L225" s="32"/>
      <c r="M225" s="60">
        <f t="shared" si="28"/>
        <v>0</v>
      </c>
      <c r="N225" s="8"/>
    </row>
    <row r="226" spans="1:14" s="1" customFormat="1" x14ac:dyDescent="0.25">
      <c r="A226" s="8"/>
      <c r="B226" s="47">
        <v>12</v>
      </c>
      <c r="C226" s="48" t="s">
        <v>128</v>
      </c>
      <c r="D226" s="29"/>
      <c r="E226" s="68"/>
      <c r="F226" s="29"/>
      <c r="G226" s="68"/>
      <c r="H226" s="29"/>
      <c r="I226" s="86"/>
      <c r="J226" s="31"/>
      <c r="K226" s="59"/>
      <c r="L226" s="32"/>
      <c r="M226" s="60">
        <f t="shared" si="28"/>
        <v>0</v>
      </c>
      <c r="N226" s="8"/>
    </row>
    <row r="227" spans="1:14" s="1" customFormat="1" x14ac:dyDescent="0.25">
      <c r="A227" s="8"/>
      <c r="B227" s="47">
        <v>13</v>
      </c>
      <c r="C227" s="48" t="s">
        <v>127</v>
      </c>
      <c r="D227" s="29"/>
      <c r="E227" s="68"/>
      <c r="F227" s="29"/>
      <c r="G227" s="68"/>
      <c r="H227" s="29"/>
      <c r="I227" s="86"/>
      <c r="J227" s="31"/>
      <c r="K227" s="59"/>
      <c r="L227" s="32"/>
      <c r="M227" s="60"/>
      <c r="N227" s="8"/>
    </row>
    <row r="228" spans="1:14" s="1" customFormat="1" x14ac:dyDescent="0.25">
      <c r="A228" s="8"/>
      <c r="B228" s="47">
        <v>14</v>
      </c>
      <c r="C228" s="48" t="s">
        <v>129</v>
      </c>
      <c r="D228" s="29"/>
      <c r="E228" s="68"/>
      <c r="F228" s="29"/>
      <c r="G228" s="68"/>
      <c r="H228" s="29"/>
      <c r="I228" s="86"/>
      <c r="J228" s="31"/>
      <c r="K228" s="59"/>
      <c r="L228" s="32"/>
      <c r="M228" s="60">
        <f t="shared" si="28"/>
        <v>0</v>
      </c>
      <c r="N228" s="8"/>
    </row>
    <row r="229" spans="1:14" s="1" customFormat="1" x14ac:dyDescent="0.25">
      <c r="A229" s="8"/>
      <c r="B229" s="47">
        <v>15</v>
      </c>
      <c r="C229" s="49" t="s">
        <v>33</v>
      </c>
      <c r="D229" s="29"/>
      <c r="E229" s="68"/>
      <c r="F229" s="29"/>
      <c r="G229" s="68"/>
      <c r="H229" s="29"/>
      <c r="I229" s="86"/>
      <c r="J229" s="31"/>
      <c r="K229" s="59"/>
      <c r="L229" s="32"/>
      <c r="M229" s="60"/>
      <c r="N229" s="8"/>
    </row>
    <row r="230" spans="1:14" s="1" customFormat="1" x14ac:dyDescent="0.25">
      <c r="A230" s="8"/>
      <c r="B230" s="47">
        <v>16</v>
      </c>
      <c r="C230" s="49" t="s">
        <v>126</v>
      </c>
      <c r="D230" s="29"/>
      <c r="E230" s="68"/>
      <c r="F230" s="29"/>
      <c r="G230" s="68"/>
      <c r="H230" s="29"/>
      <c r="I230" s="86"/>
      <c r="J230" s="31"/>
      <c r="K230" s="59"/>
      <c r="L230" s="32"/>
      <c r="M230" s="60"/>
      <c r="N230" s="8"/>
    </row>
    <row r="231" spans="1:14" s="1" customFormat="1" x14ac:dyDescent="0.25">
      <c r="A231" s="8"/>
      <c r="B231" s="47">
        <v>17</v>
      </c>
      <c r="C231" s="48" t="s">
        <v>130</v>
      </c>
      <c r="D231" s="29"/>
      <c r="E231" s="68"/>
      <c r="F231" s="29"/>
      <c r="G231" s="68"/>
      <c r="H231" s="29"/>
      <c r="I231" s="86"/>
      <c r="J231" s="31"/>
      <c r="K231" s="59"/>
      <c r="L231" s="32"/>
      <c r="M231" s="60">
        <f>K231-L231</f>
        <v>0</v>
      </c>
      <c r="N231" s="8"/>
    </row>
    <row r="232" spans="1:14" s="1" customFormat="1" x14ac:dyDescent="0.25">
      <c r="A232" s="8"/>
      <c r="B232" s="47">
        <v>18</v>
      </c>
      <c r="C232" s="49" t="s">
        <v>89</v>
      </c>
      <c r="D232" s="29"/>
      <c r="E232" s="68"/>
      <c r="F232" s="29"/>
      <c r="G232" s="68"/>
      <c r="H232" s="29"/>
      <c r="I232" s="86"/>
      <c r="J232" s="31"/>
      <c r="K232" s="59"/>
      <c r="L232" s="32"/>
      <c r="M232" s="60"/>
      <c r="N232" s="8"/>
    </row>
    <row r="233" spans="1:14" s="1" customFormat="1" x14ac:dyDescent="0.25">
      <c r="A233" s="8"/>
      <c r="B233" s="47"/>
      <c r="C233" s="49"/>
      <c r="D233" s="29"/>
      <c r="E233" s="55"/>
      <c r="F233" s="29"/>
      <c r="G233" s="55"/>
      <c r="H233" s="29"/>
      <c r="I233" s="86"/>
      <c r="J233" s="31"/>
      <c r="K233" s="59"/>
      <c r="L233" s="32"/>
      <c r="M233" s="60">
        <f t="shared" si="28"/>
        <v>0</v>
      </c>
      <c r="N233" s="8"/>
    </row>
    <row r="234" spans="1:14" s="1" customFormat="1" ht="15.75" thickBot="1" x14ac:dyDescent="0.3">
      <c r="A234" s="8"/>
      <c r="B234" s="53" t="s">
        <v>183</v>
      </c>
      <c r="C234" s="50"/>
      <c r="D234" s="21"/>
      <c r="E234" s="56"/>
      <c r="F234" s="21"/>
      <c r="G234" s="56"/>
      <c r="H234" s="21"/>
      <c r="I234" s="57">
        <f>SUM(I215:I233)</f>
        <v>0</v>
      </c>
      <c r="J234" s="34"/>
      <c r="K234" s="71">
        <f>SUM(K215:K233)</f>
        <v>0</v>
      </c>
      <c r="L234" s="72">
        <f>SUM(L215:L233)</f>
        <v>0</v>
      </c>
      <c r="M234" s="65">
        <f>SUM(M215:M233)</f>
        <v>0</v>
      </c>
      <c r="N234" s="8"/>
    </row>
    <row r="235" spans="1:14" x14ac:dyDescent="0.25">
      <c r="B235" s="23"/>
      <c r="C235" s="24"/>
      <c r="D235" s="18"/>
      <c r="E235" s="24"/>
      <c r="F235" s="18"/>
      <c r="G235" s="24"/>
      <c r="H235" s="18"/>
      <c r="I235" s="12"/>
      <c r="J235" s="30"/>
      <c r="K235" s="12"/>
      <c r="L235" s="73"/>
      <c r="M235" s="74"/>
    </row>
    <row r="236" spans="1:14" ht="28.5" customHeight="1" x14ac:dyDescent="0.25">
      <c r="B236" s="123"/>
      <c r="C236" s="123"/>
      <c r="D236" s="123"/>
      <c r="E236" s="123"/>
      <c r="F236" s="123"/>
      <c r="G236" s="123"/>
      <c r="H236" s="123"/>
      <c r="I236" s="123"/>
      <c r="J236" s="123"/>
      <c r="K236" s="123"/>
      <c r="L236" s="123"/>
      <c r="M236" s="123"/>
    </row>
  </sheetData>
  <mergeCells count="7">
    <mergeCell ref="B236:M236"/>
    <mergeCell ref="K6:M6"/>
    <mergeCell ref="G6:G8"/>
    <mergeCell ref="B6:C6"/>
    <mergeCell ref="H1:J1"/>
    <mergeCell ref="K1:M1"/>
    <mergeCell ref="B1:G1"/>
  </mergeCells>
  <conditionalFormatting sqref="L4">
    <cfRule type="cellIs" dxfId="0" priority="1" operator="greaterThan">
      <formula>#REF!</formula>
    </cfRule>
    <cfRule type="dataBar" priority="2">
      <dataBar>
        <cfvo type="num" val="0"/>
        <cfvo type="num" val="#REF!"/>
        <color theme="0"/>
      </dataBar>
    </cfRule>
  </conditionalFormatting>
  <pageMargins left="0.511811024" right="0.511811024" top="0.78740157499999996" bottom="0.78740157499999996" header="0.31496062000000002" footer="0.31496062000000002"/>
  <pageSetup paperSize="9" scale="79" fitToHeight="0" orientation="landscape" horizontalDpi="4294967293" verticalDpi="4294967293" r:id="rId1"/>
  <ignoredErrors>
    <ignoredError sqref="K25:L25 I35 K35:L35 I57:M57 I65:M65 J82 N35:O35 I194:M194 I212:M212" unlocked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vt:i4>
      </vt:variant>
      <vt:variant>
        <vt:lpstr>Intervalos nomeados</vt:lpstr>
      </vt:variant>
      <vt:variant>
        <vt:i4>1</vt:i4>
      </vt:variant>
    </vt:vector>
  </HeadingPairs>
  <TitlesOfParts>
    <vt:vector size="2" baseType="lpstr">
      <vt:lpstr>CASAMENTO</vt:lpstr>
      <vt:lpstr>CASAMENTO!Area_de_impressao</vt:lpstr>
    </vt:vector>
  </TitlesOfParts>
  <Company>HP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MEUS DOCUMENTOS</dc:creator>
  <cp:lastModifiedBy>INFODATA-4</cp:lastModifiedBy>
  <cp:lastPrinted>2017-10-19T17:47:32Z</cp:lastPrinted>
  <dcterms:created xsi:type="dcterms:W3CDTF">2017-10-16T16:55:45Z</dcterms:created>
  <dcterms:modified xsi:type="dcterms:W3CDTF">2018-01-24T19:02:10Z</dcterms:modified>
</cp:coreProperties>
</file>